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pivotTables/pivotTable5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pivotTables/pivotTable6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pivotTables/pivotTable8.xml" ContentType="application/vnd.openxmlformats-officedocument.spreadsheetml.pivotTab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pivotTables/pivotTable10.xml" ContentType="application/vnd.openxmlformats-officedocument.spreadsheetml.pivotTab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pivotTables/pivotTable11.xml" ContentType="application/vnd.openxmlformats-officedocument.spreadsheetml.pivotTab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pivotTables/pivotTable12.xml" ContentType="application/vnd.openxmlformats-officedocument.spreadsheetml.pivotTab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pivotTables/pivotTable13.xml" ContentType="application/vnd.openxmlformats-officedocument.spreadsheetml.pivotTab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pivotTables/pivotTable14.xml" ContentType="application/vnd.openxmlformats-officedocument.spreadsheetml.pivotTab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pivotTables/pivotTable17.xml" ContentType="application/vnd.openxmlformats-officedocument.spreadsheetml.pivotTab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pivotTables/pivotTable18.xml" ContentType="application/vnd.openxmlformats-officedocument.spreadsheetml.pivotTab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pivotTables/pivotTable19.xml" ContentType="application/vnd.openxmlformats-officedocument.spreadsheetml.pivotTab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pivotTables/pivotTable22.xml" ContentType="application/vnd.openxmlformats-officedocument.spreadsheetml.pivotTab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pivotTables/pivotTable26.xml" ContentType="application/vnd.openxmlformats-officedocument.spreadsheetml.pivotTab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pivotTables/pivotTable27.xml" ContentType="application/vnd.openxmlformats-officedocument.spreadsheetml.pivotTab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pivotTables/pivotTable28.xml" ContentType="application/vnd.openxmlformats-officedocument.spreadsheetml.pivotTab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pivotTables/pivotTable29.xml" ContentType="application/vnd.openxmlformats-officedocument.spreadsheetml.pivotTab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pivotTables/pivotTable30.xml" ContentType="application/vnd.openxmlformats-officedocument.spreadsheetml.pivotTab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pivotTables/pivotTable31.xml" ContentType="application/vnd.openxmlformats-officedocument.spreadsheetml.pivotTab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pivotTables/pivotTable32.xml" ContentType="application/vnd.openxmlformats-officedocument.spreadsheetml.pivotTab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pivotTables/pivotTable35.xml" ContentType="application/vnd.openxmlformats-officedocument.spreadsheetml.pivotTab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30" yWindow="30" windowWidth="12540" windowHeight="12345" tabRatio="772"/>
  </bookViews>
  <sheets>
    <sheet name="grundtabelle" sheetId="1" r:id="rId1"/>
    <sheet name="n" sheetId="5" r:id="rId2"/>
    <sheet name="Diff. Auswertungen" sheetId="74" r:id="rId3"/>
    <sheet name="Geburtsjahr (table)" sheetId="9" r:id="rId4"/>
    <sheet name="Geburtsjahr (chart)" sheetId="10" r:id="rId5"/>
    <sheet name="Geschlecht (table)" sheetId="8" r:id="rId6"/>
    <sheet name="Geschlecht (chart)" sheetId="72" r:id="rId7"/>
    <sheet name="Klasse,Jahrgang (table)" sheetId="12" r:id="rId8"/>
    <sheet name="Klasse,Jahrgang (chart)" sheetId="13" r:id="rId9"/>
    <sheet name="Wochentag (table)" sheetId="64" r:id="rId10"/>
    <sheet name="Wochentag (chart)" sheetId="70" r:id="rId11"/>
    <sheet name="Monat (table)" sheetId="68" r:id="rId12"/>
    <sheet name="Monat (chart)" sheetId="71" r:id="rId13"/>
    <sheet name="Jahr (table)" sheetId="14" r:id="rId14"/>
    <sheet name="Jahr (chart)" sheetId="15" r:id="rId15"/>
    <sheet name="Alter (table)" sheetId="16" r:id="rId16"/>
    <sheet name="Alter (chart)" sheetId="17" r:id="rId17"/>
    <sheet name="Schuljahr (table)" sheetId="18" r:id="rId18"/>
    <sheet name="Schuljahr (chart)" sheetId="19" r:id="rId19"/>
    <sheet name="Unterrichtsstunde (table)" sheetId="66" r:id="rId20"/>
    <sheet name="Unterrichtsstunde (chart)" sheetId="75" r:id="rId21"/>
    <sheet name="Uhrzeit des Unfalls (table)" sheetId="76" r:id="rId22"/>
    <sheet name="Uhrzeit des Unfalls (chart)" sheetId="78" r:id="rId23"/>
    <sheet name="Minute in der U.einheit (table)" sheetId="79" r:id="rId24"/>
    <sheet name="Minute in der U.einheit (chart)" sheetId="80" r:id="rId25"/>
    <sheet name="Inhaltsbereich (table)" sheetId="22" r:id="rId26"/>
    <sheet name="Inhaltsbereich (chart)" sheetId="23" r:id="rId27"/>
    <sheet name="Lokalisation (table)" sheetId="52" r:id="rId28"/>
    <sheet name="Lokalisation (chart)" sheetId="53" r:id="rId29"/>
    <sheet name="Inhaltsb.,Lokalisation (table)" sheetId="56" r:id="rId30"/>
    <sheet name="Inhaltsb.,Lokalisation (chart)" sheetId="57" r:id="rId31"/>
    <sheet name="Art der Verletzung (table)" sheetId="54" r:id="rId32"/>
    <sheet name="Art der Verletzung (chart)" sheetId="55" r:id="rId33"/>
    <sheet name="Inhaltsb.,Art der Verl. (table)" sheetId="58" r:id="rId34"/>
    <sheet name="Inhaltsb.,Art der Verl. (chart)" sheetId="59" r:id="rId35"/>
    <sheet name="Ort (table)" sheetId="20" r:id="rId36"/>
    <sheet name="Ort (chart)" sheetId="21" r:id="rId37"/>
    <sheet name="Inhaltsbereich, Alter (table)" sheetId="24" r:id="rId38"/>
    <sheet name="Inhaltsbereich, Alter (chart)" sheetId="25" r:id="rId39"/>
    <sheet name="Inhaltsbereich, Klasse (table)" sheetId="61" r:id="rId40"/>
    <sheet name="Inhaltsbereich, Klasse (chart)" sheetId="63" r:id="rId41"/>
    <sheet name="Inhaltsber., Geschlecht (table)" sheetId="26" r:id="rId42"/>
    <sheet name="Inhaltsber., Geschlecht (chart)" sheetId="27" r:id="rId43"/>
    <sheet name="Bewegungsbeschreibung (table)" sheetId="28" r:id="rId44"/>
    <sheet name="Bewegungsbeschreibung (chart)" sheetId="29" r:id="rId45"/>
    <sheet name="Inhaltsb.,Bewegungsb. (table)" sheetId="30" r:id="rId46"/>
    <sheet name="Inhaltsb.,Bewegungsb. (chart)" sheetId="31" r:id="rId47"/>
    <sheet name="Ib.,Bewegungsb.,Geschl. (table)" sheetId="34" r:id="rId48"/>
    <sheet name="Ib.,Bewegungsb.,Geschl. (chart)" sheetId="35" r:id="rId49"/>
    <sheet name="Unterrichtssituation (table)" sheetId="32" r:id="rId50"/>
    <sheet name="Unterrichtssituation (chart)" sheetId="33" r:id="rId51"/>
    <sheet name="Verletzungsgegenstand (table)" sheetId="36" r:id="rId52"/>
    <sheet name="Verletzungsgegenstand (chart)" sheetId="37" r:id="rId53"/>
    <sheet name="Inhaltsber.,Gegenst. (table) " sheetId="38" r:id="rId54"/>
    <sheet name="Inhaltsber.,Gegenst. (chart)" sheetId="39" r:id="rId55"/>
    <sheet name="Ib,Bewegungsb.,Gegenst. (table)" sheetId="40" r:id="rId56"/>
    <sheet name="Ib,Bewegungsb.,Gegenst. (chart)" sheetId="41" r:id="rId57"/>
    <sheet name="Verletzungsmechanismus (table)" sheetId="42" r:id="rId58"/>
    <sheet name="Verletzungsmechanismus (chart)" sheetId="43" r:id="rId59"/>
    <sheet name="Inhaltsb.,Verletzungsm. (table)" sheetId="44" r:id="rId60"/>
    <sheet name="Inhaltsb.,Verletzungsm. (chart)" sheetId="45" r:id="rId61"/>
    <sheet name="Fremdeinwirkung (table)" sheetId="46" r:id="rId62"/>
    <sheet name="Fremdeinwirkung (chart)" sheetId="47" r:id="rId63"/>
    <sheet name="Inhaltsb.,Fremdeinwirk. (table)" sheetId="48" r:id="rId64"/>
    <sheet name="Inhaltsb.,Fremdeinwirk. (chart)" sheetId="49" r:id="rId65"/>
    <sheet name="Unterrichtsunterbrech. (table)" sheetId="50" r:id="rId66"/>
    <sheet name="Unterrichtsunterbrech. (chart)" sheetId="51" r:id="rId67"/>
    <sheet name="NRW 2008,09 Grundschule" sheetId="86" r:id="rId68"/>
    <sheet name="NRW 2008,09 Hauptschule" sheetId="87" r:id="rId69"/>
    <sheet name="NRW 2008,09 Realschule" sheetId="88" r:id="rId70"/>
    <sheet name="NRW 2008,09 Gesamtschule" sheetId="89" r:id="rId71"/>
    <sheet name="NRW 2008,09 Gymnasium" sheetId="90" r:id="rId72"/>
    <sheet name="dropdowns" sheetId="73" r:id="rId73"/>
  </sheets>
  <externalReferences>
    <externalReference r:id="rId74"/>
  </externalReferences>
  <definedNames>
    <definedName name="_Tag1">[1]dropdowns!$C$2:$C$8</definedName>
    <definedName name="Bewbesch">[1]dropdowns!$L$2:$L$34</definedName>
    <definedName name="bewegungsbeschreibung">dropdowns!$M$2:$M$33</definedName>
    <definedName name="_xlnm.Print_Area" localSheetId="2">'Diff. Auswertungen'!$A$1:$E$33</definedName>
    <definedName name="_xlnm.Print_Area" localSheetId="25">'Inhaltsbereich (table)'!$A$2:$C$30</definedName>
    <definedName name="_xlnm.Print_Area" localSheetId="70">'NRW 2008,09 Gesamtschule'!$A$1:$H$86</definedName>
    <definedName name="fehltage">dropdowns!$R$2:$R$77</definedName>
    <definedName name="fremd">[1]dropdowns!$N$2:$N$3</definedName>
    <definedName name="fremdeinwirkung">#REF!</definedName>
    <definedName name="fremdverschulden">dropdowns!$O$2:$O$3</definedName>
    <definedName name="gegenstand">#REF!</definedName>
    <definedName name="Geschl">#REF!</definedName>
    <definedName name="geschlecht">dropdowns!$B$2:$B$3</definedName>
    <definedName name="inhaltsbereich">dropdowns!$K$2:$K$29</definedName>
    <definedName name="jahr">dropdowns!$D$2:$D$48</definedName>
    <definedName name="Jahr1">[1]dropdowns!$D$2:$D$43</definedName>
    <definedName name="klasse">dropdowns!$G$2:$G$14</definedName>
    <definedName name="Klasse1">[1]dropdowns!$F$2:$F$14</definedName>
    <definedName name="lokalisation">dropdowns!$I$2:$I$20</definedName>
    <definedName name="lokalisation1">dropdowns!$I$2:$I$20</definedName>
    <definedName name="lokalisation2">dropdowns!$I$2:$I$15</definedName>
    <definedName name="monat">dropdowns!$F$2:$F$13</definedName>
    <definedName name="Monat1">[1]dropdowns!$E$2:$E$13</definedName>
    <definedName name="Schule">#REF!</definedName>
    <definedName name="Schule2">[1]dropdowns!$A$2:$A$9</definedName>
    <definedName name="schulform">dropdowns!$A$2:$A$10</definedName>
    <definedName name="schuljahr">dropdowns!$H$2:$H$27</definedName>
    <definedName name="sjahr">#REF!</definedName>
    <definedName name="sjahr1">[1]dropdowns!$G$2:$G$14</definedName>
    <definedName name="stunde">dropdowns!$E$2:$E$15</definedName>
    <definedName name="tag">dropdowns!$C$2:$C$8</definedName>
    <definedName name="tage">#REF!</definedName>
    <definedName name="Uhrzeit_des_Unfalls" comment="Uhrzeit in Form von XX:XX">grundtabelle!$M$2:$M$1500</definedName>
    <definedName name="unfallgegenstand">dropdowns!$L$2:$L$36</definedName>
    <definedName name="unfallort">dropdowns!$J$2:$J$12</definedName>
    <definedName name="Unfgeg">[1]dropdowns!$K$2:$K$35</definedName>
    <definedName name="unfspal">#REF!</definedName>
    <definedName name="Unfspo">[1]dropdowns!$J$2:$J$30</definedName>
    <definedName name="unfwo">#REF!</definedName>
    <definedName name="Unfwo1">[1]dropdowns!$I$2:$I$10</definedName>
    <definedName name="unterrichtssituation">dropdowns!$N$2:$N$17</definedName>
    <definedName name="Usit">[1]dropdowns!$M$2:$M$15</definedName>
    <definedName name="verletzung">#REF!</definedName>
    <definedName name="Verletzung1">[1]dropdowns!$O$2:$O$12</definedName>
    <definedName name="verletzung2">dropdowns!$P$2:$P$12</definedName>
    <definedName name="verletzungsart">dropdowns!$P$2:$P$17</definedName>
    <definedName name="verletzungsmechanismus">dropdowns!$Q$2:$Q$31</definedName>
    <definedName name="verlmech">[1]dropdowns!$P$2:$P$29</definedName>
  </definedNames>
  <calcPr calcId="144525"/>
  <pivotCaches>
    <pivotCache cacheId="551" r:id="rId75"/>
    <pivotCache cacheId="554" r:id="rId76"/>
    <pivotCache cacheId="557" r:id="rId77"/>
    <pivotCache cacheId="560" r:id="rId78"/>
    <pivotCache cacheId="563" r:id="rId79"/>
    <pivotCache cacheId="566" r:id="rId80"/>
    <pivotCache cacheId="569" r:id="rId81"/>
    <pivotCache cacheId="571" r:id="rId82"/>
    <pivotCache cacheId="589" r:id="rId83"/>
  </pivotCaches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2" i="1"/>
  <c r="B15" i="54"/>
  <c r="B16" i="54"/>
  <c r="B17" i="54"/>
  <c r="B18" i="54"/>
  <c r="B14" i="54"/>
  <c r="B17" i="52"/>
  <c r="B18" i="52"/>
  <c r="B19" i="52"/>
  <c r="B20" i="52"/>
  <c r="B3" i="54"/>
  <c r="B4" i="54"/>
  <c r="B5" i="54"/>
  <c r="B6" i="54"/>
  <c r="B7" i="54"/>
  <c r="B8" i="54"/>
  <c r="B9" i="54"/>
  <c r="B10" i="54"/>
  <c r="B11" i="54"/>
  <c r="B12" i="54"/>
  <c r="B13" i="54"/>
  <c r="B3" i="52"/>
  <c r="B4" i="52"/>
  <c r="B5" i="52"/>
  <c r="B6" i="52"/>
  <c r="B7" i="52"/>
  <c r="B8" i="52"/>
  <c r="B9" i="52"/>
  <c r="B10" i="52"/>
  <c r="B11" i="52"/>
  <c r="B12" i="52"/>
  <c r="B13" i="52"/>
  <c r="B14" i="52"/>
  <c r="B15" i="52"/>
  <c r="B16" i="52"/>
  <c r="B19" i="54" l="1"/>
  <c r="C6" i="54" s="1"/>
  <c r="B21" i="52"/>
  <c r="C15" i="52" s="1"/>
  <c r="C5" i="54" l="1"/>
  <c r="C10" i="54"/>
  <c r="C13" i="54"/>
  <c r="C17" i="54"/>
  <c r="C8" i="54"/>
  <c r="C12" i="54"/>
  <c r="C11" i="54"/>
  <c r="C18" i="54"/>
  <c r="C3" i="54"/>
  <c r="C9" i="54"/>
  <c r="C15" i="54"/>
  <c r="C16" i="54"/>
  <c r="C4" i="54"/>
  <c r="C7" i="54"/>
  <c r="C14" i="54"/>
  <c r="C17" i="52"/>
  <c r="C11" i="52"/>
  <c r="C7" i="52"/>
  <c r="C16" i="52"/>
  <c r="C18" i="52"/>
  <c r="C3" i="52"/>
  <c r="C12" i="52"/>
  <c r="C14" i="52"/>
  <c r="C20" i="52"/>
  <c r="C9" i="52"/>
  <c r="C8" i="52"/>
  <c r="C19" i="52"/>
  <c r="C4" i="52"/>
  <c r="C5" i="52"/>
  <c r="C13" i="52"/>
  <c r="C6" i="52"/>
  <c r="C10" i="52"/>
</calcChain>
</file>

<file path=xl/sharedStrings.xml><?xml version="1.0" encoding="utf-8"?>
<sst xmlns="http://schemas.openxmlformats.org/spreadsheetml/2006/main" count="2007" uniqueCount="719">
  <si>
    <t>Schultyp</t>
  </si>
  <si>
    <t>Stadt</t>
  </si>
  <si>
    <t>Geburtsjahr</t>
  </si>
  <si>
    <t>Geschlecht</t>
  </si>
  <si>
    <t>Klasse/Jahrgang</t>
  </si>
  <si>
    <t>Wochentag</t>
  </si>
  <si>
    <t>Monat</t>
  </si>
  <si>
    <t>Jahr</t>
  </si>
  <si>
    <t>Alter</t>
  </si>
  <si>
    <t>Schuljahr</t>
  </si>
  <si>
    <t>Stunde</t>
  </si>
  <si>
    <t>Uhrzeit des Unfalls</t>
  </si>
  <si>
    <t>Minute in der U.einheit</t>
  </si>
  <si>
    <t>Körperteil 1</t>
  </si>
  <si>
    <t>Körperteil 2</t>
  </si>
  <si>
    <t>Verletzung 2</t>
  </si>
  <si>
    <t>Ort</t>
  </si>
  <si>
    <t>Inhaltsbereich</t>
  </si>
  <si>
    <t>Bewegungsbeschreibung</t>
  </si>
  <si>
    <t>Unterrichtssituation</t>
  </si>
  <si>
    <t>Verletzungsgegenstand</t>
  </si>
  <si>
    <t>Verletzungsmechanismus</t>
  </si>
  <si>
    <t>Fremdeinwirkung</t>
  </si>
  <si>
    <t>Unterrichtsunterbrechung (Tage)</t>
  </si>
  <si>
    <t>Realschule</t>
  </si>
  <si>
    <t>männlich</t>
  </si>
  <si>
    <t>Mai</t>
  </si>
  <si>
    <t>2003/04</t>
  </si>
  <si>
    <t>Turn-/Sporthalle</t>
  </si>
  <si>
    <t>Boden</t>
  </si>
  <si>
    <t>nein</t>
  </si>
  <si>
    <t>Juli</t>
  </si>
  <si>
    <t>Kontusion (Prellung)</t>
  </si>
  <si>
    <t>weiblich</t>
  </si>
  <si>
    <t>Distorsion (Zerrung)</t>
  </si>
  <si>
    <t>Oktober</t>
  </si>
  <si>
    <t>2004/05</t>
  </si>
  <si>
    <t>Leichtathletik</t>
  </si>
  <si>
    <t>Sonstiges</t>
  </si>
  <si>
    <t>Dezember</t>
  </si>
  <si>
    <t>Umkleiden</t>
  </si>
  <si>
    <t>Aufprall Boden</t>
  </si>
  <si>
    <t>ja</t>
  </si>
  <si>
    <t>offene Wunde</t>
  </si>
  <si>
    <t>Schuss</t>
  </si>
  <si>
    <t>Schläger</t>
  </si>
  <si>
    <t>Körper Mitschüler</t>
  </si>
  <si>
    <t>Januar</t>
  </si>
  <si>
    <t>Fraktur (Knochenbruch)</t>
  </si>
  <si>
    <t>März</t>
  </si>
  <si>
    <t>Schwimmbad</t>
  </si>
  <si>
    <t>Finger</t>
  </si>
  <si>
    <t>April</t>
  </si>
  <si>
    <t>Juni</t>
  </si>
  <si>
    <t>September</t>
  </si>
  <si>
    <t>2005/06</t>
  </si>
  <si>
    <t>November</t>
  </si>
  <si>
    <t>Kasten, Bock, Pferd</t>
  </si>
  <si>
    <t>2006/07</t>
  </si>
  <si>
    <t>SHT (Gehirnerschütterung)</t>
  </si>
  <si>
    <t>Sprünge (diverse)</t>
  </si>
  <si>
    <t>Beckenrand</t>
  </si>
  <si>
    <t>Aufprall sonstiges</t>
  </si>
  <si>
    <t>Sprungbrett</t>
  </si>
  <si>
    <t>Bank</t>
  </si>
  <si>
    <t>Februar</t>
  </si>
  <si>
    <t>Sportplatz</t>
  </si>
  <si>
    <t>August</t>
  </si>
  <si>
    <t>2000/01</t>
  </si>
  <si>
    <t>Hand / Handgelenk</t>
  </si>
  <si>
    <t>Matte, Mattenkante</t>
  </si>
  <si>
    <t>2001/02</t>
  </si>
  <si>
    <t>2002/03</t>
  </si>
  <si>
    <t>Eigenes Körperteil</t>
  </si>
  <si>
    <t>Wand</t>
  </si>
  <si>
    <t>Reck, Barren</t>
  </si>
  <si>
    <t>Gesamtergebnis</t>
  </si>
  <si>
    <t>Anzahl von Schultyp</t>
  </si>
  <si>
    <t>Anzahl von Stadt</t>
  </si>
  <si>
    <t>Anzahl von Geburtsjahr</t>
  </si>
  <si>
    <t>Anzahl von Klasse/Jahrgang</t>
  </si>
  <si>
    <t>Anzahl von Geschlecht</t>
  </si>
  <si>
    <t>Anzahl von Alter</t>
  </si>
  <si>
    <t>Anzahl von Monat</t>
  </si>
  <si>
    <t>Anzahl von Schuljahr</t>
  </si>
  <si>
    <t>Anzahl von Jahr</t>
  </si>
  <si>
    <t>Ergebnis</t>
  </si>
  <si>
    <t>Anzahl von Ort</t>
  </si>
  <si>
    <t>Anzahl von Inhaltsbereich</t>
  </si>
  <si>
    <t>Anzahl von Bewegungsbeschreibung</t>
  </si>
  <si>
    <t>Anzahl von Unterrichtssituation</t>
  </si>
  <si>
    <t>Anzahl von Verletzungsgegenstand</t>
  </si>
  <si>
    <t>Anzahl von Fremdeinwirkung</t>
  </si>
  <si>
    <t>Anzahl von Wochentag</t>
  </si>
  <si>
    <t>Anzahl von Verletzungsmechanismus</t>
  </si>
  <si>
    <t>Anzahl von Unterrichtsunterbrechung (Tage)</t>
  </si>
  <si>
    <t>Berufskolleg</t>
  </si>
  <si>
    <t>Montag</t>
  </si>
  <si>
    <t>1999/2000</t>
  </si>
  <si>
    <t>Gesamtschule</t>
  </si>
  <si>
    <t>Dienstag</t>
  </si>
  <si>
    <t>Grundschule</t>
  </si>
  <si>
    <t>Mittwoch</t>
  </si>
  <si>
    <t>Geräteauf- und -abbau</t>
  </si>
  <si>
    <t>Gymnasium</t>
  </si>
  <si>
    <t>Donnerstag</t>
  </si>
  <si>
    <t>Helfen und Sichern</t>
  </si>
  <si>
    <t>Hauptschule</t>
  </si>
  <si>
    <t>Freitag</t>
  </si>
  <si>
    <t>Großes Trampolin</t>
  </si>
  <si>
    <t>Samstag</t>
  </si>
  <si>
    <t>Weg von und zur Sportstätte</t>
  </si>
  <si>
    <t>Handgerät</t>
  </si>
  <si>
    <t>Ohnmacht</t>
  </si>
  <si>
    <t>Sonntag</t>
  </si>
  <si>
    <t>Herumstehende Gegenstände</t>
  </si>
  <si>
    <t>Hürde</t>
  </si>
  <si>
    <t>2007/08</t>
  </si>
  <si>
    <t>2008/09</t>
  </si>
  <si>
    <t>Kl Kasten Kastenteil</t>
  </si>
  <si>
    <t>2009/10</t>
  </si>
  <si>
    <t>Kugel</t>
  </si>
  <si>
    <t>Latte</t>
  </si>
  <si>
    <t>Medizinball</t>
  </si>
  <si>
    <t>Minitrampolin</t>
  </si>
  <si>
    <t>Rollbrettfahren</t>
  </si>
  <si>
    <t>Ringe, Taue</t>
  </si>
  <si>
    <t>Rollbrett</t>
  </si>
  <si>
    <t>Schwebebalken</t>
  </si>
  <si>
    <t>Speer, Diskus</t>
  </si>
  <si>
    <t>Sprossenwand</t>
  </si>
  <si>
    <t>Sprunggrube</t>
  </si>
  <si>
    <t>Ständer</t>
  </si>
  <si>
    <t>Tor</t>
  </si>
  <si>
    <t>Anzahl von Körperteil 1</t>
  </si>
  <si>
    <t>Ball</t>
  </si>
  <si>
    <t>Daten</t>
  </si>
  <si>
    <t>Anzahl von Stunde</t>
  </si>
  <si>
    <t>Anzahl von Uhrzeit des Unfalls</t>
  </si>
  <si>
    <t>Anzahl von Minute in der U.einheit</t>
  </si>
  <si>
    <t>Anzahl von Körperteil 2</t>
  </si>
  <si>
    <t>Anzahl von Verletzung 2</t>
  </si>
  <si>
    <t>Anzahl von Geburtsjahr2</t>
  </si>
  <si>
    <t>Anzahl von Geschlecht2</t>
  </si>
  <si>
    <t>Anzahl von Klasse/Jahrgang2</t>
  </si>
  <si>
    <t>Anzahl von Alter2</t>
  </si>
  <si>
    <t>Anzahl von Ort2</t>
  </si>
  <si>
    <t>Anzahl von Inhaltsbereich2</t>
  </si>
  <si>
    <t>Anzahl von Bewegungsbeschreibung2</t>
  </si>
  <si>
    <t>Anzahl von Unterrichtssituation2</t>
  </si>
  <si>
    <t>Anzahl von Verletzungsgegenstand2</t>
  </si>
  <si>
    <t>Anzahl von Verletzungsmechanismus2</t>
  </si>
  <si>
    <t>Anzahl von Fremdeinwirkung2</t>
  </si>
  <si>
    <t>Anzahl von Unterrichtsunterbrechung (Tage)2</t>
  </si>
  <si>
    <t>Zusammenprall Mitschüler</t>
  </si>
  <si>
    <t>Stolpern</t>
  </si>
  <si>
    <t>Verletzung des Unfallschülers</t>
  </si>
  <si>
    <t>Unfallgegenstand</t>
  </si>
  <si>
    <t>Matte/Mattenkante</t>
  </si>
  <si>
    <t>Lokalisation der Verletzung (gruppiert)</t>
  </si>
  <si>
    <t>Lernsituation</t>
  </si>
  <si>
    <t>Sportart</t>
  </si>
  <si>
    <t>2010/11</t>
  </si>
  <si>
    <t>2011/12</t>
  </si>
  <si>
    <t>2012/13</t>
  </si>
  <si>
    <t>2014/15</t>
  </si>
  <si>
    <t>2013/14</t>
  </si>
  <si>
    <t>2015/16</t>
  </si>
  <si>
    <t>2016/17</t>
  </si>
  <si>
    <t>2017/18</t>
  </si>
  <si>
    <t>2018/19</t>
  </si>
  <si>
    <t>2019/20</t>
  </si>
  <si>
    <t>Liste erweiterbar</t>
  </si>
  <si>
    <t>Verletzung 1</t>
  </si>
  <si>
    <t>Anzahl von Verletzung 1</t>
  </si>
  <si>
    <t>-</t>
  </si>
  <si>
    <t>Anzahl von Wochentag2</t>
  </si>
  <si>
    <t>Anzahl von Stunde2</t>
  </si>
  <si>
    <t>Anzahl von Monat2</t>
  </si>
  <si>
    <t>Lokalisation der Verletzung</t>
  </si>
  <si>
    <t>Schulform</t>
  </si>
  <si>
    <t>Tag</t>
  </si>
  <si>
    <t>Fremdverschulden</t>
  </si>
  <si>
    <t>Art der Verletzung</t>
  </si>
  <si>
    <t>Fehltage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</si>
  <si>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</si>
  <si>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</si>
  <si>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</si>
  <si>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</si>
  <si>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</si>
  <si>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</si>
  <si>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</si>
  <si>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</si>
  <si>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</si>
  <si>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</si>
  <si>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</si>
  <si>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</si>
  <si>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</si>
  <si>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</si>
  <si>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Unfallort</t>
  </si>
  <si>
    <t>Körperteil</t>
  </si>
  <si>
    <t>Verletzung</t>
  </si>
  <si>
    <t>Unterrichtsunterbrechung</t>
  </si>
  <si>
    <t>Projekt: „Selbstevaluation des schulsportlichen Unfallgeschehens“</t>
  </si>
  <si>
    <t>Forschungsstelle "Mehr Sicherheit im Schulsport"</t>
  </si>
  <si>
    <t>Inga Seidel, Katharina Schniewind, Sandra Zimmer</t>
  </si>
  <si>
    <t>Ute Derks, Horst Hübner (Ltg.), Michael Kilian, Michael Pfitzner</t>
  </si>
  <si>
    <t>Bergische Universität Wuppertal</t>
  </si>
  <si>
    <t>Prof. Dr. Horst Hübner</t>
  </si>
  <si>
    <t>Fax: 0202 439 3745</t>
  </si>
  <si>
    <t>42119 Wuppertal</t>
  </si>
  <si>
    <t>Gaußstr. 20</t>
  </si>
  <si>
    <t>Tel.: 0202 439 2009</t>
  </si>
  <si>
    <t xml:space="preserve">email: hhuebner@uni-wuppertal.de </t>
  </si>
  <si>
    <t>Inhaltsbereich, Lokalisation</t>
  </si>
  <si>
    <t>← Diff. Auswertungen</t>
  </si>
  <si>
    <t>Inhaltsbereich, Art der Verletzung</t>
  </si>
  <si>
    <t>Inhaltsbereich, Alter</t>
  </si>
  <si>
    <t>Inhaltsbereich, Geschlecht</t>
  </si>
  <si>
    <r>
      <t xml:space="preserve">Verlinkungen zu den </t>
    </r>
    <r>
      <rPr>
        <b/>
        <u/>
        <sz val="12"/>
        <color indexed="8"/>
        <rFont val="Calibri"/>
        <family val="2"/>
      </rPr>
      <t>differenzierten</t>
    </r>
    <r>
      <rPr>
        <b/>
        <sz val="12"/>
        <color indexed="8"/>
        <rFont val="Calibri"/>
        <family val="2"/>
      </rPr>
      <t xml:space="preserve"> Auswertungen</t>
    </r>
  </si>
  <si>
    <t>Inhaltsbereich, Bewegungsbeschreibung, Geschlecht</t>
  </si>
  <si>
    <t>Inhaltsbereich, Bewegungsbeschreibung</t>
  </si>
  <si>
    <t>Inhaltsbereich, Bewegungsbeschreibung, Gegegenstand</t>
  </si>
  <si>
    <t>Inhaltsbereich, Verletzungsmechanismus</t>
  </si>
  <si>
    <t>Inhaltsbereich, Fremdeinwirkung</t>
  </si>
  <si>
    <t>Inhaltsbereich, Gegenstand</t>
  </si>
  <si>
    <t>← "n"</t>
  </si>
  <si>
    <t>Darstellung bei Einzelschulauswertungen nicht vorbereitet!</t>
  </si>
  <si>
    <t>Angaben zu "Körperteil 2" werden bei der Auswertung von "Körperteil1" mitgezählt!</t>
  </si>
  <si>
    <t>Angaben zu "Verletzung 2" werden bei der Auswertung von "Verletzung1" mitgezählt!</t>
  </si>
  <si>
    <r>
      <rPr>
        <b/>
        <u/>
        <sz val="12"/>
        <color indexed="8"/>
        <rFont val="Calibri"/>
        <family val="2"/>
      </rPr>
      <t>Verlinkungen</t>
    </r>
    <r>
      <rPr>
        <b/>
        <sz val="12"/>
        <color indexed="8"/>
        <rFont val="Calibri"/>
        <family val="2"/>
      </rPr>
      <t xml:space="preserve"> zu den </t>
    </r>
    <r>
      <rPr>
        <b/>
        <u/>
        <sz val="12"/>
        <color indexed="8"/>
        <rFont val="Calibri"/>
        <family val="2"/>
      </rPr>
      <t>grundlegenden</t>
    </r>
    <r>
      <rPr>
        <b/>
        <sz val="12"/>
        <color indexed="8"/>
        <rFont val="Calibri"/>
        <family val="2"/>
      </rPr>
      <t xml:space="preserve"> Auswertungen</t>
    </r>
  </si>
  <si>
    <t>Minute in der Unterrichtseinheit</t>
  </si>
  <si>
    <r>
      <rPr>
        <b/>
        <sz val="9"/>
        <color indexed="8"/>
        <rFont val="Arial Bold"/>
      </rPr>
      <t>Geschlecht</t>
    </r>
  </si>
  <si>
    <t>NRW 2008/2009</t>
  </si>
  <si>
    <t>Stichprobe GS, n=199</t>
  </si>
  <si>
    <t>Stichprobe GS, n=194</t>
  </si>
  <si>
    <t>Stichprobe GS, n=183</t>
  </si>
  <si>
    <r>
      <rPr>
        <sz val="9"/>
        <color indexed="8"/>
        <rFont val="Arial"/>
        <family val="2"/>
      </rPr>
      <t>weiblich</t>
    </r>
  </si>
  <si>
    <t>Commotio (Prellung, SHT, Kontusion)</t>
  </si>
  <si>
    <r>
      <rPr>
        <sz val="9"/>
        <color indexed="8"/>
        <rFont val="Arial"/>
        <family val="2"/>
      </rPr>
      <t>Lauf-/Fangspiel</t>
    </r>
  </si>
  <si>
    <r>
      <rPr>
        <sz val="9"/>
        <color indexed="8"/>
        <rFont val="Arial"/>
        <family val="2"/>
      </rPr>
      <t>männlich</t>
    </r>
  </si>
  <si>
    <r>
      <rPr>
        <sz val="9"/>
        <color indexed="8"/>
        <rFont val="Arial"/>
        <family val="2"/>
      </rPr>
      <t>beim Ballspiel</t>
    </r>
  </si>
  <si>
    <r>
      <rPr>
        <sz val="9"/>
        <color indexed="8"/>
        <rFont val="Arial"/>
        <family val="2"/>
      </rPr>
      <t>Distorsion</t>
    </r>
  </si>
  <si>
    <r>
      <rPr>
        <sz val="9"/>
        <color indexed="8"/>
        <rFont val="Arial"/>
        <family val="2"/>
      </rPr>
      <t>Ballfangen</t>
    </r>
  </si>
  <si>
    <r>
      <rPr>
        <sz val="9"/>
        <color indexed="8"/>
        <rFont val="Arial"/>
        <family val="2"/>
      </rPr>
      <t>Fraktur</t>
    </r>
  </si>
  <si>
    <r>
      <rPr>
        <sz val="9"/>
        <color indexed="8"/>
        <rFont val="Arial"/>
        <family val="2"/>
      </rPr>
      <t>Landung (diverse)</t>
    </r>
  </si>
  <si>
    <t>Klasse/Jahrgang des Unfallschülers</t>
  </si>
  <si>
    <r>
      <rPr>
        <sz val="9"/>
        <color indexed="8"/>
        <rFont val="Arial"/>
        <family val="2"/>
      </rPr>
      <t>Zahnverletzung</t>
    </r>
  </si>
  <si>
    <r>
      <rPr>
        <sz val="9"/>
        <color indexed="8"/>
        <rFont val="Arial"/>
        <family val="2"/>
      </rPr>
      <t>Sonstiges</t>
    </r>
  </si>
  <si>
    <r>
      <rPr>
        <sz val="9"/>
        <color indexed="8"/>
        <rFont val="Arial"/>
        <family val="2"/>
      </rPr>
      <t>offene Wunde</t>
    </r>
  </si>
  <si>
    <r>
      <rPr>
        <sz val="9"/>
        <color indexed="8"/>
        <rFont val="Arial"/>
        <family val="2"/>
      </rPr>
      <t>Laufen (diverse)</t>
    </r>
  </si>
  <si>
    <r>
      <rPr>
        <sz val="9"/>
        <color indexed="8"/>
        <rFont val="Arial"/>
        <family val="2"/>
      </rPr>
      <t>Ruptur, Luxation</t>
    </r>
  </si>
  <si>
    <r>
      <rPr>
        <sz val="9"/>
        <color indexed="8"/>
        <rFont val="Arial"/>
        <family val="2"/>
      </rPr>
      <t>nicht sportspezifisch</t>
    </r>
  </si>
  <si>
    <r>
      <rPr>
        <sz val="9"/>
        <color indexed="8"/>
        <rFont val="Arial"/>
        <family val="2"/>
      </rPr>
      <t>unbekannt</t>
    </r>
  </si>
  <si>
    <r>
      <rPr>
        <sz val="9"/>
        <color indexed="8"/>
        <rFont val="Arial"/>
        <family val="2"/>
      </rPr>
      <t>Geräteauf-/-abbau</t>
    </r>
  </si>
  <si>
    <r>
      <rPr>
        <sz val="9"/>
        <color indexed="8"/>
        <rFont val="Arial"/>
        <family val="2"/>
      </rPr>
      <t>Turnen am Gerät (diverse)</t>
    </r>
  </si>
  <si>
    <r>
      <rPr>
        <sz val="9"/>
        <color indexed="8"/>
        <rFont val="Arial"/>
        <family val="2"/>
      </rPr>
      <t>Knochenabsplitterung</t>
    </r>
  </si>
  <si>
    <r>
      <rPr>
        <sz val="9"/>
        <color indexed="8"/>
        <rFont val="Arial"/>
        <family val="2"/>
      </rPr>
      <t>Bodenturnen (diverse)</t>
    </r>
  </si>
  <si>
    <t>Risswunde</t>
  </si>
  <si>
    <r>
      <rPr>
        <sz val="9"/>
        <color indexed="8"/>
        <rFont val="Arial"/>
        <family val="2"/>
      </rPr>
      <t>Schwimmen (diverse)</t>
    </r>
  </si>
  <si>
    <r>
      <rPr>
        <sz val="9"/>
        <color indexed="8"/>
        <rFont val="Arial"/>
        <family val="2"/>
      </rPr>
      <t>Laufen im Ballspiel</t>
    </r>
  </si>
  <si>
    <r>
      <rPr>
        <sz val="9"/>
        <color indexed="8"/>
        <rFont val="Arial"/>
        <family val="2"/>
      </rPr>
      <t>Sprünge (diverse)</t>
    </r>
  </si>
  <si>
    <t>Stichprobe GS, n=159</t>
  </si>
  <si>
    <r>
      <rPr>
        <sz val="9"/>
        <color indexed="8"/>
        <rFont val="Arial"/>
        <family val="2"/>
      </rPr>
      <t>Rollbrettfahren</t>
    </r>
  </si>
  <si>
    <r>
      <rPr>
        <sz val="9"/>
        <color indexed="8"/>
        <rFont val="Arial"/>
        <family val="2"/>
      </rPr>
      <t>Boden</t>
    </r>
  </si>
  <si>
    <r>
      <rPr>
        <sz val="9"/>
        <color indexed="8"/>
        <rFont val="Arial"/>
        <family val="2"/>
      </rPr>
      <t>Dribbeln</t>
    </r>
  </si>
  <si>
    <r>
      <rPr>
        <sz val="9"/>
        <color indexed="8"/>
        <rFont val="Arial"/>
        <family val="2"/>
      </rPr>
      <t>Körper Mitschüler</t>
    </r>
  </si>
  <si>
    <r>
      <rPr>
        <sz val="9"/>
        <color indexed="8"/>
        <rFont val="Arial"/>
        <family val="2"/>
      </rPr>
      <t>Turn-/Sporthalle</t>
    </r>
  </si>
  <si>
    <r>
      <rPr>
        <sz val="9"/>
        <color indexed="8"/>
        <rFont val="Arial"/>
        <family val="2"/>
      </rPr>
      <t>Zweikampf</t>
    </r>
  </si>
  <si>
    <r>
      <rPr>
        <sz val="9"/>
        <color indexed="8"/>
        <rFont val="Arial"/>
        <family val="2"/>
      </rPr>
      <t>Ball</t>
    </r>
  </si>
  <si>
    <r>
      <rPr>
        <sz val="9"/>
        <color indexed="8"/>
        <rFont val="Arial"/>
        <family val="2"/>
      </rPr>
      <t>Schwimmbad</t>
    </r>
  </si>
  <si>
    <r>
      <rPr>
        <sz val="9"/>
        <color indexed="8"/>
        <rFont val="Arial"/>
        <family val="2"/>
      </rPr>
      <t>Halten (Tor)</t>
    </r>
  </si>
  <si>
    <r>
      <rPr>
        <sz val="9"/>
        <color indexed="8"/>
        <rFont val="Arial"/>
        <family val="2"/>
      </rPr>
      <t>Matte/Mattenkante</t>
    </r>
  </si>
  <si>
    <r>
      <rPr>
        <sz val="9"/>
        <color indexed="8"/>
        <rFont val="Arial"/>
        <family val="2"/>
      </rPr>
      <t>Umkleide</t>
    </r>
  </si>
  <si>
    <r>
      <rPr>
        <sz val="9"/>
        <color indexed="8"/>
        <rFont val="Arial"/>
        <family val="2"/>
      </rPr>
      <t>Foul</t>
    </r>
  </si>
  <si>
    <r>
      <rPr>
        <sz val="9"/>
        <color indexed="8"/>
        <rFont val="Arial"/>
        <family val="2"/>
      </rPr>
      <t>Schulhof</t>
    </r>
  </si>
  <si>
    <r>
      <rPr>
        <sz val="9"/>
        <color indexed="8"/>
        <rFont val="Arial"/>
        <family val="2"/>
      </rPr>
      <t>Rempelei</t>
    </r>
  </si>
  <si>
    <r>
      <rPr>
        <sz val="9"/>
        <color indexed="8"/>
        <rFont val="Arial"/>
        <family val="2"/>
      </rPr>
      <t>Wand</t>
    </r>
  </si>
  <si>
    <r>
      <rPr>
        <sz val="9"/>
        <color indexed="8"/>
        <rFont val="Arial"/>
        <family val="2"/>
      </rPr>
      <t>Pritschen</t>
    </r>
  </si>
  <si>
    <r>
      <rPr>
        <sz val="9"/>
        <color indexed="8"/>
        <rFont val="Arial"/>
        <family val="2"/>
      </rPr>
      <t>Bank</t>
    </r>
  </si>
  <si>
    <r>
      <rPr>
        <sz val="9"/>
        <color indexed="8"/>
        <rFont val="Arial"/>
        <family val="2"/>
      </rPr>
      <t>Sportplatz</t>
    </r>
  </si>
  <si>
    <r>
      <rPr>
        <sz val="9"/>
        <color indexed="8"/>
        <rFont val="Arial"/>
        <family val="2"/>
      </rPr>
      <t>Rückschlagspiele (diverse)</t>
    </r>
  </si>
  <si>
    <r>
      <rPr>
        <sz val="9"/>
        <color indexed="8"/>
        <rFont val="Arial"/>
        <family val="2"/>
      </rPr>
      <t>Kasten</t>
    </r>
  </si>
  <si>
    <r>
      <rPr>
        <sz val="9"/>
        <color indexed="8"/>
        <rFont val="Arial"/>
        <family val="2"/>
      </rPr>
      <t>Wurf/Schuss (getroffen werden)</t>
    </r>
  </si>
  <si>
    <r>
      <rPr>
        <sz val="9"/>
        <color indexed="8"/>
        <rFont val="Arial"/>
        <family val="2"/>
      </rPr>
      <t>Reck/Barren</t>
    </r>
  </si>
  <si>
    <r>
      <rPr>
        <sz val="9"/>
        <color indexed="8"/>
        <rFont val="Arial"/>
        <family val="2"/>
      </rPr>
      <t>Anlauf (diverse)</t>
    </r>
  </si>
  <si>
    <r>
      <rPr>
        <sz val="9"/>
        <color indexed="8"/>
        <rFont val="Arial"/>
        <family val="2"/>
      </rPr>
      <t>Schläger</t>
    </r>
  </si>
  <si>
    <r>
      <rPr>
        <sz val="9"/>
        <color indexed="8"/>
        <rFont val="Arial"/>
        <family val="2"/>
      </rPr>
      <t>Rollbrett</t>
    </r>
  </si>
  <si>
    <t>Stichprobe GS, n=193</t>
  </si>
  <si>
    <r>
      <rPr>
        <sz val="9"/>
        <color indexed="8"/>
        <rFont val="Arial"/>
        <family val="2"/>
      </rPr>
      <t>Bock/Pferd</t>
    </r>
  </si>
  <si>
    <r>
      <rPr>
        <sz val="9"/>
        <color indexed="8"/>
        <rFont val="Arial"/>
        <family val="2"/>
      </rPr>
      <t>Spielsituation</t>
    </r>
  </si>
  <si>
    <t>Alter des Unfallschülers</t>
  </si>
  <si>
    <r>
      <rPr>
        <sz val="9"/>
        <color indexed="8"/>
        <rFont val="Arial"/>
        <family val="2"/>
      </rPr>
      <t>Beckenrand</t>
    </r>
  </si>
  <si>
    <r>
      <rPr>
        <sz val="9"/>
        <color indexed="8"/>
        <rFont val="Arial"/>
        <family val="2"/>
      </rPr>
      <t>Übungssituation</t>
    </r>
  </si>
  <si>
    <t>Stichprobe GS, n=216</t>
  </si>
  <si>
    <r>
      <rPr>
        <sz val="9"/>
        <color indexed="8"/>
        <rFont val="Arial"/>
        <family val="2"/>
      </rPr>
      <t>Tor</t>
    </r>
  </si>
  <si>
    <r>
      <rPr>
        <sz val="9"/>
        <color indexed="8"/>
        <rFont val="Arial"/>
        <family val="2"/>
      </rPr>
      <t>Lernsituation</t>
    </r>
  </si>
  <si>
    <r>
      <rPr>
        <sz val="9"/>
        <color indexed="8"/>
        <rFont val="Arial"/>
        <family val="2"/>
      </rPr>
      <t>Sprunggrube</t>
    </r>
  </si>
  <si>
    <r>
      <rPr>
        <sz val="9"/>
        <color indexed="8"/>
        <rFont val="Arial"/>
        <family val="2"/>
      </rPr>
      <t>Geräteabbau</t>
    </r>
  </si>
  <si>
    <t>kl. Kasten/Kastenteil</t>
  </si>
  <si>
    <r>
      <rPr>
        <sz val="9"/>
        <color indexed="8"/>
        <rFont val="Arial"/>
        <family val="2"/>
      </rPr>
      <t>sonstiges</t>
    </r>
  </si>
  <si>
    <r>
      <rPr>
        <sz val="9"/>
        <color indexed="8"/>
        <rFont val="Arial"/>
        <family val="2"/>
      </rPr>
      <t>Eigenes Körperteil</t>
    </r>
  </si>
  <si>
    <r>
      <rPr>
        <sz val="9"/>
        <color indexed="8"/>
        <rFont val="Arial"/>
        <family val="2"/>
      </rPr>
      <t>Geräteaufbau</t>
    </r>
  </si>
  <si>
    <r>
      <rPr>
        <sz val="9"/>
        <color indexed="8"/>
        <rFont val="Arial"/>
        <family val="2"/>
      </rPr>
      <t>Aufwärmen</t>
    </r>
  </si>
  <si>
    <r>
      <rPr>
        <sz val="9"/>
        <color indexed="8"/>
        <rFont val="Arial"/>
        <family val="2"/>
      </rPr>
      <t>freies Bewegen/Spielen</t>
    </r>
  </si>
  <si>
    <r>
      <rPr>
        <sz val="9"/>
        <color indexed="8"/>
        <rFont val="Arial"/>
        <family val="2"/>
      </rPr>
      <t>Prüfungssituation</t>
    </r>
  </si>
  <si>
    <r>
      <rPr>
        <sz val="9"/>
        <color indexed="8"/>
        <rFont val="Arial"/>
        <family val="2"/>
      </rPr>
      <t>Konditionstraining</t>
    </r>
  </si>
  <si>
    <t>Lokalisation</t>
  </si>
  <si>
    <t>Stichprobe GS, n=172</t>
  </si>
  <si>
    <t>Stichprobe GS, n=191</t>
  </si>
  <si>
    <t>Stichprobe GS, n=250</t>
  </si>
  <si>
    <r>
      <rPr>
        <sz val="9"/>
        <color indexed="8"/>
        <rFont val="Arial"/>
        <family val="2"/>
      </rPr>
      <t>Finger</t>
    </r>
  </si>
  <si>
    <r>
      <rPr>
        <sz val="9"/>
        <color indexed="8"/>
        <rFont val="Arial"/>
        <family val="2"/>
      </rPr>
      <t>Turnen</t>
    </r>
  </si>
  <si>
    <r>
      <rPr>
        <sz val="9"/>
        <color indexed="8"/>
        <rFont val="Arial"/>
        <family val="2"/>
      </rPr>
      <t>Aufprall Boden</t>
    </r>
  </si>
  <si>
    <r>
      <rPr>
        <sz val="9"/>
        <color indexed="8"/>
        <rFont val="Arial"/>
        <family val="2"/>
      </rPr>
      <t>Fuß/Fußgelenk</t>
    </r>
  </si>
  <si>
    <r>
      <rPr>
        <sz val="9"/>
        <color indexed="8"/>
        <rFont val="Arial"/>
        <family val="2"/>
      </rPr>
      <t>Ballspiele</t>
    </r>
  </si>
  <si>
    <r>
      <rPr>
        <sz val="9"/>
        <color indexed="8"/>
        <rFont val="Arial"/>
        <family val="2"/>
      </rPr>
      <t>Getroffen werden</t>
    </r>
  </si>
  <si>
    <r>
      <rPr>
        <sz val="9"/>
        <color indexed="8"/>
        <rFont val="Arial"/>
        <family val="2"/>
      </rPr>
      <t>Kopf</t>
    </r>
  </si>
  <si>
    <r>
      <rPr>
        <sz val="9"/>
        <color indexed="8"/>
        <rFont val="Arial"/>
        <family val="2"/>
      </rPr>
      <t>Lauf- und Fangspiel</t>
    </r>
  </si>
  <si>
    <r>
      <rPr>
        <sz val="9"/>
        <color indexed="8"/>
        <rFont val="Arial"/>
        <family val="2"/>
      </rPr>
      <t>Umknicken</t>
    </r>
  </si>
  <si>
    <r>
      <rPr>
        <sz val="9"/>
        <color indexed="8"/>
        <rFont val="Arial"/>
        <family val="2"/>
      </rPr>
      <t>Arm</t>
    </r>
  </si>
  <si>
    <r>
      <rPr>
        <sz val="9"/>
        <color indexed="8"/>
        <rFont val="Arial"/>
        <family val="2"/>
      </rPr>
      <t>Wirbelsäule</t>
    </r>
  </si>
  <si>
    <r>
      <rPr>
        <sz val="9"/>
        <color indexed="8"/>
        <rFont val="Arial"/>
        <family val="2"/>
      </rPr>
      <t>Fußball</t>
    </r>
  </si>
  <si>
    <r>
      <rPr>
        <sz val="9"/>
        <color indexed="8"/>
        <rFont val="Arial"/>
        <family val="2"/>
      </rPr>
      <t>Aufprall Sonstiges</t>
    </r>
  </si>
  <si>
    <r>
      <rPr>
        <sz val="9"/>
        <color indexed="8"/>
        <rFont val="Arial"/>
        <family val="2"/>
      </rPr>
      <t>Hand (Gelenk)</t>
    </r>
  </si>
  <si>
    <r>
      <rPr>
        <sz val="9"/>
        <color indexed="8"/>
        <rFont val="Arial"/>
        <family val="2"/>
      </rPr>
      <t>Stolpern</t>
    </r>
  </si>
  <si>
    <r>
      <rPr>
        <sz val="9"/>
        <color indexed="8"/>
        <rFont val="Arial"/>
        <family val="2"/>
      </rPr>
      <t>Knie</t>
    </r>
  </si>
  <si>
    <r>
      <rPr>
        <sz val="9"/>
        <color indexed="8"/>
        <rFont val="Arial"/>
        <family val="2"/>
      </rPr>
      <t>Schwimmen</t>
    </r>
  </si>
  <si>
    <r>
      <rPr>
        <sz val="9"/>
        <color indexed="8"/>
        <rFont val="Arial"/>
        <family val="2"/>
      </rPr>
      <t>Getroffen werden (Ball fangen)</t>
    </r>
  </si>
  <si>
    <r>
      <rPr>
        <sz val="9"/>
        <color indexed="8"/>
        <rFont val="Arial"/>
        <family val="2"/>
      </rPr>
      <t>Bein</t>
    </r>
  </si>
  <si>
    <r>
      <rPr>
        <sz val="9"/>
        <color indexed="8"/>
        <rFont val="Arial"/>
        <family val="2"/>
      </rPr>
      <t>Kleine Spiele</t>
    </r>
  </si>
  <si>
    <r>
      <rPr>
        <sz val="9"/>
        <color indexed="8"/>
        <rFont val="Arial"/>
        <family val="2"/>
      </rPr>
      <t>Ausrutschen</t>
    </r>
  </si>
  <si>
    <r>
      <rPr>
        <sz val="9"/>
        <color indexed="8"/>
        <rFont val="Arial"/>
        <family val="2"/>
      </rPr>
      <t>Leichtathletik</t>
    </r>
  </si>
  <si>
    <r>
      <rPr>
        <sz val="9"/>
        <color indexed="8"/>
        <rFont val="Arial"/>
        <family val="2"/>
      </rPr>
      <t>Getroffen werden (Ball)</t>
    </r>
  </si>
  <si>
    <r>
      <rPr>
        <sz val="9"/>
        <color indexed="8"/>
        <rFont val="Arial"/>
        <family val="2"/>
      </rPr>
      <t>Innere Organe</t>
    </r>
  </si>
  <si>
    <r>
      <rPr>
        <sz val="9"/>
        <color indexed="8"/>
        <rFont val="Arial"/>
        <family val="2"/>
      </rPr>
      <t>Gleiten, Fahren, Rollen</t>
    </r>
  </si>
  <si>
    <r>
      <rPr>
        <sz val="9"/>
        <color indexed="8"/>
        <rFont val="Arial"/>
        <family val="2"/>
      </rPr>
      <t>Rumpf</t>
    </r>
  </si>
  <si>
    <r>
      <rPr>
        <sz val="9"/>
        <color indexed="8"/>
        <rFont val="Arial"/>
        <family val="2"/>
      </rPr>
      <t>Basketball</t>
    </r>
  </si>
  <si>
    <r>
      <rPr>
        <sz val="9"/>
        <color indexed="8"/>
        <rFont val="Arial"/>
        <family val="2"/>
      </rPr>
      <t>Aufprall Wand</t>
    </r>
  </si>
  <si>
    <r>
      <rPr>
        <sz val="9"/>
        <color indexed="8"/>
        <rFont val="Arial"/>
        <family val="2"/>
      </rPr>
      <t>Schulter</t>
    </r>
  </si>
  <si>
    <r>
      <rPr>
        <sz val="9"/>
        <color indexed="8"/>
        <rFont val="Arial"/>
        <family val="2"/>
      </rPr>
      <t>Handball</t>
    </r>
  </si>
  <si>
    <r>
      <rPr>
        <sz val="9"/>
        <color indexed="8"/>
        <rFont val="Arial"/>
        <family val="2"/>
      </rPr>
      <t>Gequetscht werden</t>
    </r>
  </si>
  <si>
    <r>
      <rPr>
        <sz val="9"/>
        <color indexed="8"/>
        <rFont val="Arial"/>
        <family val="2"/>
      </rPr>
      <t>Hüfte/Becken</t>
    </r>
  </si>
  <si>
    <t>Geräteaufbau/-abbau</t>
  </si>
  <si>
    <r>
      <rPr>
        <sz val="9"/>
        <color indexed="8"/>
        <rFont val="Arial"/>
        <family val="2"/>
      </rPr>
      <t>Hängenbleiben</t>
    </r>
  </si>
  <si>
    <r>
      <rPr>
        <sz val="9"/>
        <color indexed="8"/>
        <rFont val="Arial"/>
        <family val="2"/>
      </rPr>
      <t>Hockey</t>
    </r>
  </si>
  <si>
    <r>
      <rPr>
        <sz val="9"/>
        <color indexed="8"/>
        <rFont val="Arial"/>
        <family val="2"/>
      </rPr>
      <t>falsch auftreten/aufkommen</t>
    </r>
  </si>
  <si>
    <r>
      <rPr>
        <sz val="9"/>
        <color indexed="8"/>
        <rFont val="Arial"/>
        <family val="2"/>
      </rPr>
      <t>Aufprall Matte</t>
    </r>
  </si>
  <si>
    <t>Schulstunde</t>
  </si>
  <si>
    <r>
      <rPr>
        <sz val="9"/>
        <color indexed="8"/>
        <rFont val="Arial"/>
        <family val="2"/>
      </rPr>
      <t>Trampolin</t>
    </r>
  </si>
  <si>
    <r>
      <rPr>
        <sz val="9"/>
        <color indexed="8"/>
        <rFont val="Arial"/>
        <family val="2"/>
      </rPr>
      <t>Landung Weichboden</t>
    </r>
  </si>
  <si>
    <t>Stichprobe GS, n=196</t>
  </si>
  <si>
    <r>
      <rPr>
        <sz val="9"/>
        <color indexed="8"/>
        <rFont val="Arial"/>
        <family val="2"/>
      </rPr>
      <t>Kampfsport'</t>
    </r>
  </si>
  <si>
    <r>
      <rPr>
        <sz val="9"/>
        <color indexed="8"/>
        <rFont val="Arial"/>
        <family val="2"/>
      </rPr>
      <t>Herunterfallen</t>
    </r>
  </si>
  <si>
    <r>
      <rPr>
        <sz val="9"/>
        <color indexed="8"/>
        <rFont val="Arial"/>
        <family val="2"/>
      </rPr>
      <t>Motorische Grundausbildung</t>
    </r>
  </si>
  <si>
    <r>
      <rPr>
        <sz val="9"/>
        <color indexed="8"/>
        <rFont val="Arial"/>
        <family val="2"/>
      </rPr>
      <t>auf Fuß getreten (gesprungen)</t>
    </r>
  </si>
  <si>
    <r>
      <rPr>
        <sz val="9"/>
        <color indexed="8"/>
        <rFont val="Arial"/>
        <family val="2"/>
      </rPr>
      <t>sonstige Rückschlagspiele</t>
    </r>
  </si>
  <si>
    <r>
      <rPr>
        <sz val="9"/>
        <color indexed="8"/>
        <rFont val="Arial"/>
        <family val="2"/>
      </rPr>
      <t>Verdrehen</t>
    </r>
  </si>
  <si>
    <r>
      <rPr>
        <sz val="9"/>
        <color indexed="8"/>
        <rFont val="Arial"/>
        <family val="2"/>
      </rPr>
      <t>Verschiedenes</t>
    </r>
  </si>
  <si>
    <r>
      <rPr>
        <sz val="9"/>
        <color indexed="8"/>
        <rFont val="Arial"/>
        <family val="2"/>
      </rPr>
      <t>Anstoßen Gerät</t>
    </r>
  </si>
  <si>
    <r>
      <rPr>
        <sz val="9"/>
        <color indexed="8"/>
        <rFont val="Arial"/>
        <family val="2"/>
      </rPr>
      <t>Ringen und Kämpfen</t>
    </r>
  </si>
  <si>
    <r>
      <rPr>
        <sz val="9"/>
        <color indexed="8"/>
        <rFont val="Arial"/>
        <family val="2"/>
      </rPr>
      <t>Schneiden</t>
    </r>
  </si>
  <si>
    <r>
      <rPr>
        <sz val="9"/>
        <color indexed="8"/>
        <rFont val="Arial"/>
        <family val="2"/>
      </rPr>
      <t>Fitnesstraining</t>
    </r>
  </si>
  <si>
    <r>
      <rPr>
        <sz val="9"/>
        <color indexed="8"/>
        <rFont val="Arial"/>
        <family val="2"/>
      </rPr>
      <t>Stoppen/Abbremsen</t>
    </r>
  </si>
  <si>
    <r>
      <rPr>
        <sz val="9"/>
        <color indexed="8"/>
        <rFont val="Arial"/>
        <family val="2"/>
      </rPr>
      <t>Rugby, Football, Baseball</t>
    </r>
  </si>
  <si>
    <r>
      <rPr>
        <sz val="9"/>
        <color indexed="8"/>
        <rFont val="Arial"/>
        <family val="2"/>
      </rPr>
      <t>auf Ball treten</t>
    </r>
  </si>
  <si>
    <r>
      <rPr>
        <sz val="9"/>
        <color indexed="8"/>
        <rFont val="Arial"/>
        <family val="2"/>
      </rPr>
      <t>Getroffen werden (beim Fangen)</t>
    </r>
  </si>
  <si>
    <t>Stichprobe HS, n=221</t>
  </si>
  <si>
    <t>Stichprobe HS, n=220</t>
  </si>
  <si>
    <t>Stichprobe HS, n=208</t>
  </si>
  <si>
    <r>
      <rPr>
        <sz val="9"/>
        <color indexed="8"/>
        <rFont val="Arial"/>
        <family val="2"/>
      </rPr>
      <t>männlich</t>
    </r>
  </si>
  <si>
    <r>
      <rPr>
        <sz val="9"/>
        <color indexed="8"/>
        <rFont val="Arial"/>
        <family val="2"/>
      </rPr>
      <t>beim Ballspiel</t>
    </r>
  </si>
  <si>
    <r>
      <rPr>
        <sz val="9"/>
        <color indexed="8"/>
        <rFont val="Arial"/>
        <family val="2"/>
      </rPr>
      <t>weiblich</t>
    </r>
  </si>
  <si>
    <r>
      <rPr>
        <sz val="9"/>
        <color indexed="8"/>
        <rFont val="Arial"/>
        <family val="2"/>
      </rPr>
      <t>Ballfangen</t>
    </r>
  </si>
  <si>
    <r>
      <rPr>
        <sz val="9"/>
        <color indexed="8"/>
        <rFont val="Arial"/>
        <family val="2"/>
      </rPr>
      <t>Distorsion</t>
    </r>
  </si>
  <si>
    <r>
      <rPr>
        <sz val="9"/>
        <color indexed="8"/>
        <rFont val="Arial"/>
        <family val="2"/>
      </rPr>
      <t>Landung (diverse)</t>
    </r>
  </si>
  <si>
    <r>
      <rPr>
        <sz val="9"/>
        <color indexed="8"/>
        <rFont val="Arial"/>
        <family val="2"/>
      </rPr>
      <t>Fraktur</t>
    </r>
  </si>
  <si>
    <r>
      <rPr>
        <sz val="9"/>
        <color indexed="8"/>
        <rFont val="Arial"/>
        <family val="2"/>
      </rPr>
      <t>Sonstiges</t>
    </r>
  </si>
  <si>
    <r>
      <rPr>
        <b/>
        <sz val="9"/>
        <color indexed="8"/>
        <rFont val="Arial Bold"/>
      </rPr>
      <t>Schulstunde</t>
    </r>
  </si>
  <si>
    <r>
      <rPr>
        <sz val="9"/>
        <color indexed="8"/>
        <rFont val="Arial"/>
        <family val="2"/>
      </rPr>
      <t>Ruptur, Luxation</t>
    </r>
  </si>
  <si>
    <r>
      <rPr>
        <sz val="9"/>
        <color indexed="8"/>
        <rFont val="Arial"/>
        <family val="2"/>
      </rPr>
      <t>Zweikampf</t>
    </r>
  </si>
  <si>
    <t>Stichprobe HS, n= 208</t>
  </si>
  <si>
    <r>
      <rPr>
        <sz val="9"/>
        <color indexed="8"/>
        <rFont val="Arial"/>
        <family val="2"/>
      </rPr>
      <t>offene Wunde</t>
    </r>
  </si>
  <si>
    <r>
      <rPr>
        <sz val="9"/>
        <color indexed="8"/>
        <rFont val="Arial"/>
        <family val="2"/>
      </rPr>
      <t>Laufen im Ballspiel</t>
    </r>
  </si>
  <si>
    <r>
      <rPr>
        <sz val="9"/>
        <color indexed="8"/>
        <rFont val="Arial"/>
        <family val="2"/>
      </rPr>
      <t>unbekannt</t>
    </r>
  </si>
  <si>
    <r>
      <rPr>
        <sz val="9"/>
        <color indexed="8"/>
        <rFont val="Arial"/>
        <family val="2"/>
      </rPr>
      <t>Laufen (diverse)</t>
    </r>
  </si>
  <si>
    <r>
      <rPr>
        <sz val="9"/>
        <color indexed="8"/>
        <rFont val="Arial"/>
        <family val="2"/>
      </rPr>
      <t>Knochenabsplitterung</t>
    </r>
  </si>
  <si>
    <r>
      <rPr>
        <sz val="9"/>
        <color indexed="8"/>
        <rFont val="Arial"/>
        <family val="2"/>
      </rPr>
      <t>Schuss</t>
    </r>
  </si>
  <si>
    <r>
      <rPr>
        <sz val="9"/>
        <color indexed="8"/>
        <rFont val="Arial"/>
        <family val="2"/>
      </rPr>
      <t>Zahnverletzung</t>
    </r>
  </si>
  <si>
    <r>
      <rPr>
        <sz val="9"/>
        <color indexed="8"/>
        <rFont val="Arial"/>
        <family val="2"/>
      </rPr>
      <t>Halten (Tor)</t>
    </r>
  </si>
  <si>
    <r>
      <rPr>
        <sz val="9"/>
        <color indexed="8"/>
        <rFont val="Arial"/>
        <family val="2"/>
      </rPr>
      <t>Lauf-/Fangspiel</t>
    </r>
  </si>
  <si>
    <r>
      <rPr>
        <sz val="9"/>
        <color indexed="8"/>
        <rFont val="Arial"/>
        <family val="2"/>
      </rPr>
      <t>nicht sportspezifisch</t>
    </r>
  </si>
  <si>
    <r>
      <rPr>
        <sz val="9"/>
        <color indexed="8"/>
        <rFont val="Arial"/>
        <family val="2"/>
      </rPr>
      <t>Wurf/Schuss (getroffen werden)</t>
    </r>
  </si>
  <si>
    <t>Stichprobe HS, n=219</t>
  </si>
  <si>
    <r>
      <rPr>
        <sz val="9"/>
        <color indexed="8"/>
        <rFont val="Arial"/>
        <family val="2"/>
      </rPr>
      <t>Turnen am Gerät (diverse)</t>
    </r>
  </si>
  <si>
    <r>
      <rPr>
        <sz val="9"/>
        <color indexed="8"/>
        <rFont val="Arial"/>
        <family val="2"/>
      </rPr>
      <t>Sprünge (diverse)</t>
    </r>
  </si>
  <si>
    <r>
      <rPr>
        <sz val="9"/>
        <color indexed="8"/>
        <rFont val="Arial"/>
        <family val="2"/>
      </rPr>
      <t>Rempelei</t>
    </r>
  </si>
  <si>
    <r>
      <rPr>
        <sz val="9"/>
        <color indexed="8"/>
        <rFont val="Arial"/>
        <family val="2"/>
      </rPr>
      <t>Pritschen</t>
    </r>
  </si>
  <si>
    <r>
      <rPr>
        <sz val="9"/>
        <color indexed="8"/>
        <rFont val="Arial"/>
        <family val="2"/>
      </rPr>
      <t>Rückschlagspiele (diverse)</t>
    </r>
  </si>
  <si>
    <r>
      <rPr>
        <sz val="9"/>
        <color indexed="8"/>
        <rFont val="Arial"/>
        <family val="2"/>
      </rPr>
      <t>Geräteauf-/-abbau</t>
    </r>
  </si>
  <si>
    <t>Stichprobe HS, n=130</t>
  </si>
  <si>
    <r>
      <rPr>
        <sz val="9"/>
        <color indexed="8"/>
        <rFont val="Arial"/>
        <family val="2"/>
      </rPr>
      <t>Foul</t>
    </r>
  </si>
  <si>
    <r>
      <rPr>
        <sz val="9"/>
        <color indexed="8"/>
        <rFont val="Arial"/>
        <family val="2"/>
      </rPr>
      <t>Ball</t>
    </r>
  </si>
  <si>
    <r>
      <rPr>
        <sz val="9"/>
        <color indexed="8"/>
        <rFont val="Arial"/>
        <family val="2"/>
      </rPr>
      <t>Bodenturnen (diverse)</t>
    </r>
  </si>
  <si>
    <r>
      <rPr>
        <sz val="9"/>
        <color indexed="8"/>
        <rFont val="Arial"/>
        <family val="2"/>
      </rPr>
      <t>Körper Mitschüler</t>
    </r>
  </si>
  <si>
    <r>
      <rPr>
        <sz val="9"/>
        <color indexed="8"/>
        <rFont val="Arial"/>
        <family val="2"/>
      </rPr>
      <t>Würfen (diverse)</t>
    </r>
  </si>
  <si>
    <r>
      <rPr>
        <sz val="9"/>
        <color indexed="8"/>
        <rFont val="Arial"/>
        <family val="2"/>
      </rPr>
      <t>Boden</t>
    </r>
  </si>
  <si>
    <r>
      <rPr>
        <sz val="9"/>
        <color indexed="8"/>
        <rFont val="Arial"/>
        <family val="2"/>
      </rPr>
      <t>Schwimmen (diverse)</t>
    </r>
  </si>
  <si>
    <t>Stichprobe HS, n=202</t>
  </si>
  <si>
    <r>
      <rPr>
        <sz val="9"/>
        <color indexed="8"/>
        <rFont val="Arial"/>
        <family val="2"/>
      </rPr>
      <t>Passivität</t>
    </r>
  </si>
  <si>
    <r>
      <rPr>
        <sz val="9"/>
        <color indexed="8"/>
        <rFont val="Arial"/>
        <family val="2"/>
      </rPr>
      <t>Matte/Mattenkante</t>
    </r>
  </si>
  <si>
    <r>
      <rPr>
        <sz val="9"/>
        <color indexed="8"/>
        <rFont val="Arial"/>
        <family val="2"/>
      </rPr>
      <t>Tanzen und Gestalten</t>
    </r>
  </si>
  <si>
    <r>
      <rPr>
        <sz val="9"/>
        <color indexed="8"/>
        <rFont val="Arial"/>
        <family val="2"/>
      </rPr>
      <t>Latte</t>
    </r>
  </si>
  <si>
    <r>
      <rPr>
        <sz val="9"/>
        <color indexed="8"/>
        <rFont val="Arial"/>
        <family val="2"/>
      </rPr>
      <t>Spielsituation</t>
    </r>
  </si>
  <si>
    <r>
      <rPr>
        <sz val="9"/>
        <color indexed="8"/>
        <rFont val="Arial"/>
        <family val="2"/>
      </rPr>
      <t>Ballabwehr</t>
    </r>
  </si>
  <si>
    <r>
      <rPr>
        <sz val="9"/>
        <color indexed="8"/>
        <rFont val="Arial"/>
        <family val="2"/>
      </rPr>
      <t>Wand</t>
    </r>
  </si>
  <si>
    <r>
      <rPr>
        <sz val="9"/>
        <color indexed="8"/>
        <rFont val="Arial"/>
        <family val="2"/>
      </rPr>
      <t>Übungssituation</t>
    </r>
  </si>
  <si>
    <r>
      <rPr>
        <sz val="9"/>
        <color indexed="8"/>
        <rFont val="Arial"/>
        <family val="2"/>
      </rPr>
      <t>Eigenes Körperteil</t>
    </r>
  </si>
  <si>
    <r>
      <rPr>
        <sz val="9"/>
        <color indexed="8"/>
        <rFont val="Arial"/>
        <family val="2"/>
      </rPr>
      <t>Wettkampfsituation</t>
    </r>
  </si>
  <si>
    <r>
      <rPr>
        <sz val="9"/>
        <color indexed="8"/>
        <rFont val="Arial"/>
        <family val="2"/>
      </rPr>
      <t>Schläger</t>
    </r>
  </si>
  <si>
    <r>
      <rPr>
        <sz val="9"/>
        <color indexed="8"/>
        <rFont val="Arial"/>
        <family val="2"/>
      </rPr>
      <t>Konditionstraining</t>
    </r>
  </si>
  <si>
    <r>
      <rPr>
        <sz val="9"/>
        <color indexed="8"/>
        <rFont val="Arial"/>
        <family val="2"/>
      </rPr>
      <t>Medizinball</t>
    </r>
  </si>
  <si>
    <r>
      <rPr>
        <sz val="9"/>
        <color indexed="8"/>
        <rFont val="Arial"/>
        <family val="2"/>
      </rPr>
      <t>sonstiges</t>
    </r>
  </si>
  <si>
    <r>
      <rPr>
        <sz val="9"/>
        <color indexed="8"/>
        <rFont val="Arial"/>
        <family val="2"/>
      </rPr>
      <t>Schwebebalken</t>
    </r>
  </si>
  <si>
    <r>
      <rPr>
        <sz val="9"/>
        <color indexed="8"/>
        <rFont val="Arial"/>
        <family val="2"/>
      </rPr>
      <t>Geräteabbau</t>
    </r>
  </si>
  <si>
    <r>
      <rPr>
        <sz val="9"/>
        <color indexed="8"/>
        <rFont val="Arial"/>
        <family val="2"/>
      </rPr>
      <t>Turn-/Sporthalle</t>
    </r>
  </si>
  <si>
    <r>
      <rPr>
        <sz val="9"/>
        <color indexed="8"/>
        <rFont val="Arial"/>
        <family val="2"/>
      </rPr>
      <t>Bank</t>
    </r>
  </si>
  <si>
    <r>
      <rPr>
        <sz val="9"/>
        <color indexed="8"/>
        <rFont val="Arial"/>
        <family val="2"/>
      </rPr>
      <t>Aufwärmen</t>
    </r>
  </si>
  <si>
    <r>
      <rPr>
        <sz val="9"/>
        <color indexed="8"/>
        <rFont val="Arial"/>
        <family val="2"/>
      </rPr>
      <t>Sportplatz</t>
    </r>
  </si>
  <si>
    <r>
      <rPr>
        <sz val="9"/>
        <color indexed="8"/>
        <rFont val="Arial"/>
        <family val="2"/>
      </rPr>
      <t>Trampolin</t>
    </r>
  </si>
  <si>
    <r>
      <rPr>
        <sz val="9"/>
        <color indexed="8"/>
        <rFont val="Arial"/>
        <family val="2"/>
      </rPr>
      <t>Prüfungssituation</t>
    </r>
  </si>
  <si>
    <r>
      <rPr>
        <sz val="9"/>
        <color indexed="8"/>
        <rFont val="Arial"/>
        <family val="2"/>
      </rPr>
      <t>Schwimmbad</t>
    </r>
  </si>
  <si>
    <r>
      <rPr>
        <sz val="9"/>
        <color indexed="8"/>
        <rFont val="Arial"/>
        <family val="2"/>
      </rPr>
      <t>Frendkörper</t>
    </r>
  </si>
  <si>
    <r>
      <rPr>
        <sz val="9"/>
        <color indexed="8"/>
        <rFont val="Arial"/>
        <family val="2"/>
      </rPr>
      <t>Geräteaufbau</t>
    </r>
  </si>
  <si>
    <r>
      <rPr>
        <sz val="9"/>
        <color indexed="8"/>
        <rFont val="Arial"/>
        <family val="2"/>
      </rPr>
      <t>Umkleide</t>
    </r>
  </si>
  <si>
    <t>Stichprobe HS, n=194</t>
  </si>
  <si>
    <t>Stichprobe HS, n=262</t>
  </si>
  <si>
    <r>
      <rPr>
        <sz val="9"/>
        <color indexed="8"/>
        <rFont val="Arial"/>
        <family val="2"/>
      </rPr>
      <t>Finger</t>
    </r>
  </si>
  <si>
    <r>
      <rPr>
        <sz val="9"/>
        <color indexed="8"/>
        <rFont val="Arial"/>
        <family val="2"/>
      </rPr>
      <t>Fußball</t>
    </r>
  </si>
  <si>
    <r>
      <rPr>
        <sz val="9"/>
        <color indexed="8"/>
        <rFont val="Arial"/>
        <family val="2"/>
      </rPr>
      <t>Umknicken</t>
    </r>
  </si>
  <si>
    <r>
      <rPr>
        <sz val="9"/>
        <color indexed="8"/>
        <rFont val="Arial"/>
        <family val="2"/>
      </rPr>
      <t>Fuß/Fußgelenk</t>
    </r>
  </si>
  <si>
    <r>
      <rPr>
        <sz val="9"/>
        <color indexed="8"/>
        <rFont val="Arial"/>
        <family val="2"/>
      </rPr>
      <t>Ballspiele</t>
    </r>
  </si>
  <si>
    <r>
      <rPr>
        <sz val="9"/>
        <color indexed="8"/>
        <rFont val="Arial"/>
        <family val="2"/>
      </rPr>
      <t>Getroffen werden (Ball fangen)</t>
    </r>
  </si>
  <si>
    <r>
      <rPr>
        <sz val="9"/>
        <color indexed="8"/>
        <rFont val="Arial"/>
        <family val="2"/>
      </rPr>
      <t>Arm</t>
    </r>
  </si>
  <si>
    <r>
      <rPr>
        <sz val="9"/>
        <color indexed="8"/>
        <rFont val="Arial"/>
        <family val="2"/>
      </rPr>
      <t>Basketball</t>
    </r>
  </si>
  <si>
    <r>
      <rPr>
        <sz val="9"/>
        <color indexed="8"/>
        <rFont val="Arial"/>
        <family val="2"/>
      </rPr>
      <t>Aufprall Boden</t>
    </r>
  </si>
  <si>
    <r>
      <rPr>
        <sz val="9"/>
        <color indexed="8"/>
        <rFont val="Arial"/>
        <family val="2"/>
      </rPr>
      <t>Kopf</t>
    </r>
  </si>
  <si>
    <r>
      <rPr>
        <sz val="9"/>
        <color indexed="8"/>
        <rFont val="Arial"/>
        <family val="2"/>
      </rPr>
      <t>Leichtathletik</t>
    </r>
  </si>
  <si>
    <r>
      <rPr>
        <sz val="9"/>
        <color indexed="8"/>
        <rFont val="Arial"/>
        <family val="2"/>
      </rPr>
      <t>Getroffen werden</t>
    </r>
  </si>
  <si>
    <r>
      <rPr>
        <sz val="9"/>
        <color indexed="8"/>
        <rFont val="Arial"/>
        <family val="2"/>
      </rPr>
      <t>Knie</t>
    </r>
  </si>
  <si>
    <r>
      <rPr>
        <sz val="9"/>
        <color indexed="8"/>
        <rFont val="Arial"/>
        <family val="2"/>
      </rPr>
      <t>Volleyball</t>
    </r>
  </si>
  <si>
    <r>
      <rPr>
        <sz val="9"/>
        <color indexed="8"/>
        <rFont val="Arial"/>
        <family val="2"/>
      </rPr>
      <t>Getroffen werden (Ball)</t>
    </r>
  </si>
  <si>
    <r>
      <rPr>
        <sz val="9"/>
        <color indexed="8"/>
        <rFont val="Arial"/>
        <family val="2"/>
      </rPr>
      <t>Hand (Gelenk)</t>
    </r>
  </si>
  <si>
    <r>
      <rPr>
        <sz val="9"/>
        <color indexed="8"/>
        <rFont val="Arial"/>
        <family val="2"/>
      </rPr>
      <t>Turnen</t>
    </r>
  </si>
  <si>
    <r>
      <rPr>
        <sz val="9"/>
        <color indexed="8"/>
        <rFont val="Arial"/>
        <family val="2"/>
      </rPr>
      <t>Bein</t>
    </r>
  </si>
  <si>
    <r>
      <rPr>
        <sz val="9"/>
        <color indexed="8"/>
        <rFont val="Arial"/>
        <family val="2"/>
      </rPr>
      <t>Handball</t>
    </r>
  </si>
  <si>
    <r>
      <rPr>
        <sz val="9"/>
        <color indexed="8"/>
        <rFont val="Arial"/>
        <family val="2"/>
      </rPr>
      <t>falsch auftreten/aufkommen</t>
    </r>
  </si>
  <si>
    <r>
      <rPr>
        <sz val="9"/>
        <color indexed="8"/>
        <rFont val="Arial"/>
        <family val="2"/>
      </rPr>
      <t>Aufprall Sonstiges</t>
    </r>
  </si>
  <si>
    <r>
      <rPr>
        <sz val="9"/>
        <color indexed="8"/>
        <rFont val="Arial"/>
        <family val="2"/>
      </rPr>
      <t>Rumpf</t>
    </r>
  </si>
  <si>
    <r>
      <rPr>
        <sz val="9"/>
        <color indexed="8"/>
        <rFont val="Arial"/>
        <family val="2"/>
      </rPr>
      <t>Schwimmen</t>
    </r>
  </si>
  <si>
    <r>
      <rPr>
        <sz val="9"/>
        <color indexed="8"/>
        <rFont val="Arial"/>
        <family val="2"/>
      </rPr>
      <t>Innere Organe</t>
    </r>
  </si>
  <si>
    <r>
      <rPr>
        <sz val="9"/>
        <color indexed="8"/>
        <rFont val="Arial"/>
        <family val="2"/>
      </rPr>
      <t>Badminton</t>
    </r>
  </si>
  <si>
    <r>
      <rPr>
        <sz val="9"/>
        <color indexed="8"/>
        <rFont val="Arial"/>
        <family val="2"/>
      </rPr>
      <t>Landung Weichboden</t>
    </r>
  </si>
  <si>
    <r>
      <rPr>
        <sz val="9"/>
        <color indexed="8"/>
        <rFont val="Arial"/>
        <family val="2"/>
      </rPr>
      <t>Schulter</t>
    </r>
  </si>
  <si>
    <r>
      <rPr>
        <sz val="9"/>
        <color indexed="8"/>
        <rFont val="Arial"/>
        <family val="2"/>
      </rPr>
      <t>Ausrutschen</t>
    </r>
  </si>
  <si>
    <r>
      <rPr>
        <sz val="9"/>
        <color indexed="8"/>
        <rFont val="Arial"/>
        <family val="2"/>
      </rPr>
      <t>Wirbelsäule</t>
    </r>
  </si>
  <si>
    <r>
      <rPr>
        <sz val="9"/>
        <color indexed="8"/>
        <rFont val="Arial"/>
        <family val="2"/>
      </rPr>
      <t>Kleine Spiele</t>
    </r>
  </si>
  <si>
    <r>
      <rPr>
        <sz val="9"/>
        <color indexed="8"/>
        <rFont val="Arial"/>
        <family val="2"/>
      </rPr>
      <t>Stolpern</t>
    </r>
  </si>
  <si>
    <r>
      <rPr>
        <sz val="9"/>
        <color indexed="8"/>
        <rFont val="Arial"/>
        <family val="2"/>
      </rPr>
      <t>Hüfte/Becken</t>
    </r>
  </si>
  <si>
    <r>
      <rPr>
        <sz val="9"/>
        <color indexed="8"/>
        <rFont val="Arial"/>
        <family val="2"/>
      </rPr>
      <t>Aufprall Wand</t>
    </r>
  </si>
  <si>
    <r>
      <rPr>
        <sz val="9"/>
        <color indexed="8"/>
        <rFont val="Arial"/>
        <family val="2"/>
      </rPr>
      <t>Anstoßen Gerät</t>
    </r>
  </si>
  <si>
    <r>
      <rPr>
        <sz val="9"/>
        <color indexed="8"/>
        <rFont val="Arial"/>
        <family val="2"/>
      </rPr>
      <t>Tischtennis</t>
    </r>
  </si>
  <si>
    <r>
      <rPr>
        <sz val="9"/>
        <color indexed="8"/>
        <rFont val="Arial"/>
        <family val="2"/>
      </rPr>
      <t>Herunterfallen</t>
    </r>
  </si>
  <si>
    <r>
      <rPr>
        <sz val="9"/>
        <color indexed="8"/>
        <rFont val="Arial"/>
        <family val="2"/>
      </rPr>
      <t>Preßschlag</t>
    </r>
  </si>
  <si>
    <t>Stichprobe HS, n=232</t>
  </si>
  <si>
    <r>
      <rPr>
        <sz val="9"/>
        <color indexed="8"/>
        <rFont val="Arial"/>
        <family val="2"/>
      </rPr>
      <t>Lauf- und Fangspiel</t>
    </r>
  </si>
  <si>
    <r>
      <rPr>
        <sz val="9"/>
        <color indexed="8"/>
        <rFont val="Arial"/>
        <family val="2"/>
      </rPr>
      <t>Gequetscht werden</t>
    </r>
  </si>
  <si>
    <r>
      <rPr>
        <sz val="9"/>
        <color indexed="8"/>
        <rFont val="Arial"/>
        <family val="2"/>
      </rPr>
      <t>Gleiten, Fahren, Rollen</t>
    </r>
  </si>
  <si>
    <r>
      <rPr>
        <sz val="9"/>
        <color indexed="8"/>
        <rFont val="Arial"/>
        <family val="2"/>
      </rPr>
      <t>Hängenbleiben</t>
    </r>
  </si>
  <si>
    <r>
      <rPr>
        <sz val="9"/>
        <color indexed="8"/>
        <rFont val="Arial"/>
        <family val="2"/>
      </rPr>
      <t>Hockey</t>
    </r>
  </si>
  <si>
    <r>
      <rPr>
        <sz val="9"/>
        <color indexed="8"/>
        <rFont val="Arial"/>
        <family val="2"/>
      </rPr>
      <t>Verdrehen</t>
    </r>
  </si>
  <si>
    <r>
      <rPr>
        <sz val="9"/>
        <color indexed="8"/>
        <rFont val="Arial"/>
        <family val="2"/>
      </rPr>
      <t>Gymnastik Tanz</t>
    </r>
  </si>
  <si>
    <r>
      <rPr>
        <sz val="9"/>
        <color indexed="8"/>
        <rFont val="Arial"/>
        <family val="2"/>
      </rPr>
      <t>auf Fuß getreten (gesprungen)</t>
    </r>
  </si>
  <si>
    <r>
      <rPr>
        <sz val="9"/>
        <color indexed="8"/>
        <rFont val="Arial"/>
        <family val="2"/>
      </rPr>
      <t>Fitnesstraining</t>
    </r>
  </si>
  <si>
    <r>
      <rPr>
        <sz val="9"/>
        <color indexed="8"/>
        <rFont val="Arial"/>
        <family val="2"/>
      </rPr>
      <t>Aufprall Matte</t>
    </r>
  </si>
  <si>
    <r>
      <rPr>
        <sz val="9"/>
        <color indexed="8"/>
        <rFont val="Arial"/>
        <family val="2"/>
      </rPr>
      <t>Rugby, Football, Baseball</t>
    </r>
  </si>
  <si>
    <r>
      <rPr>
        <sz val="9"/>
        <color indexed="8"/>
        <rFont val="Arial"/>
        <family val="2"/>
      </rPr>
      <t>Stoppen/Abbremsen</t>
    </r>
  </si>
  <si>
    <t>Stichprobe RS, n=225</t>
  </si>
  <si>
    <t>Stichprobe RS, n=227</t>
  </si>
  <si>
    <t>Stichprobe RS, n=222</t>
  </si>
  <si>
    <t>Stichprobe RS, n=245</t>
  </si>
  <si>
    <t>Stichprobe RS, n=226</t>
  </si>
  <si>
    <r>
      <rPr>
        <sz val="9"/>
        <color indexed="8"/>
        <rFont val="Arial"/>
        <family val="2"/>
      </rPr>
      <t>Dribbeln</t>
    </r>
  </si>
  <si>
    <t>Stichprobe RS, n=216</t>
  </si>
  <si>
    <r>
      <rPr>
        <sz val="9"/>
        <color indexed="8"/>
        <rFont val="Arial"/>
        <family val="2"/>
      </rPr>
      <t>Anlauf (diverse)</t>
    </r>
  </si>
  <si>
    <t>Stichprobe RS, n=206</t>
  </si>
  <si>
    <r>
      <rPr>
        <sz val="9"/>
        <color indexed="8"/>
        <rFont val="Arial"/>
        <family val="2"/>
      </rPr>
      <t>Kopfball</t>
    </r>
  </si>
  <si>
    <r>
      <rPr>
        <sz val="9"/>
        <color indexed="8"/>
        <rFont val="Arial"/>
        <family val="2"/>
      </rPr>
      <t>Blocken</t>
    </r>
  </si>
  <si>
    <r>
      <rPr>
        <sz val="9"/>
        <color indexed="8"/>
        <rFont val="Arial"/>
        <family val="2"/>
      </rPr>
      <t>Lernsituation</t>
    </r>
  </si>
  <si>
    <t>Lokalisaton der Verletzung</t>
  </si>
  <si>
    <t>Stichprobe RS, n=200</t>
  </si>
  <si>
    <t>Stichprobe RS, n=285</t>
  </si>
  <si>
    <t>Stichprobe RS, n=214</t>
  </si>
  <si>
    <r>
      <rPr>
        <sz val="9"/>
        <color indexed="8"/>
        <rFont val="Arial"/>
        <family val="2"/>
      </rPr>
      <t>Hals</t>
    </r>
  </si>
  <si>
    <r>
      <rPr>
        <sz val="9"/>
        <color indexed="8"/>
        <rFont val="Arial"/>
        <family val="2"/>
      </rPr>
      <t>Ringen und Kämpfen</t>
    </r>
  </si>
  <si>
    <t>Stichprobe RS, n=146</t>
  </si>
  <si>
    <r>
      <rPr>
        <sz val="9"/>
        <color indexed="8"/>
        <rFont val="Arial"/>
        <family val="2"/>
      </rPr>
      <t>Geräteaufbau abbau</t>
    </r>
  </si>
  <si>
    <r>
      <rPr>
        <sz val="9"/>
        <color indexed="8"/>
        <rFont val="Arial"/>
        <family val="2"/>
      </rPr>
      <t>Laufschulung</t>
    </r>
  </si>
  <si>
    <r>
      <rPr>
        <sz val="9"/>
        <color indexed="8"/>
        <rFont val="Arial"/>
        <family val="2"/>
      </rPr>
      <t>auf Ball treten</t>
    </r>
  </si>
  <si>
    <r>
      <rPr>
        <sz val="9"/>
        <color indexed="8"/>
        <rFont val="Arial"/>
        <family val="2"/>
      </rPr>
      <t>Ultimate Frisbee</t>
    </r>
  </si>
  <si>
    <r>
      <rPr>
        <sz val="9"/>
        <color indexed="8"/>
        <rFont val="Arial"/>
        <family val="2"/>
      </rPr>
      <t>Zusammensacken</t>
    </r>
  </si>
  <si>
    <r>
      <rPr>
        <sz val="9"/>
        <color indexed="8"/>
        <rFont val="Arial"/>
        <family val="2"/>
      </rPr>
      <t>auf Fuß treten</t>
    </r>
  </si>
  <si>
    <r>
      <rPr>
        <sz val="9"/>
        <color indexed="8"/>
        <rFont val="Arial"/>
        <family val="2"/>
      </rPr>
      <t>Kasten</t>
    </r>
  </si>
  <si>
    <r>
      <rPr>
        <sz val="9"/>
        <color indexed="8"/>
        <rFont val="Arial"/>
        <family val="2"/>
      </rPr>
      <t>Getroffen werden (beim Fangen)</t>
    </r>
  </si>
  <si>
    <r>
      <rPr>
        <sz val="9"/>
        <color indexed="8"/>
        <rFont val="Arial"/>
        <family val="2"/>
      </rPr>
      <t>Reck/Barren</t>
    </r>
  </si>
  <si>
    <t>Stichprobe RS, n=224</t>
  </si>
  <si>
    <r>
      <rPr>
        <sz val="9"/>
        <color indexed="8"/>
        <rFont val="Arial"/>
        <family val="2"/>
      </rPr>
      <t>Sprunggrube</t>
    </r>
  </si>
  <si>
    <r>
      <rPr>
        <sz val="9"/>
        <color indexed="8"/>
        <rFont val="Arial"/>
        <family val="2"/>
      </rPr>
      <t>Beckenrand</t>
    </r>
  </si>
  <si>
    <t>Umkleide</t>
  </si>
  <si>
    <t>Fremdkörper</t>
  </si>
  <si>
    <t>NRW 2008/ 2009</t>
  </si>
  <si>
    <t>Stichprobe Ges, n=552</t>
  </si>
  <si>
    <t>Stichprobe Ges, n=443</t>
  </si>
  <si>
    <t>Stichprobe Ges, n=414</t>
  </si>
  <si>
    <t>Getroffen werden (Ball fangen)</t>
  </si>
  <si>
    <t>falsch auftreten/aufkommen</t>
  </si>
  <si>
    <t>Stichprobe Ges, n=491</t>
  </si>
  <si>
    <t>auf Fuß getreten (gesprungen)</t>
  </si>
  <si>
    <t>Stichprobe Ges, n=431</t>
  </si>
  <si>
    <t>Pressschlag</t>
  </si>
  <si>
    <t>Getroffen werden (beim Fangen)</t>
  </si>
  <si>
    <t>Stichprobe Ges, n=445</t>
  </si>
  <si>
    <t>Stichprobe Ges, n=321</t>
  </si>
  <si>
    <t>Stichrpobe Ges, n=436</t>
  </si>
  <si>
    <t>Stichprobe Ges, n=426</t>
  </si>
  <si>
    <r>
      <rPr>
        <sz val="9"/>
        <color indexed="8"/>
        <rFont val="Arial"/>
        <family val="2"/>
      </rPr>
      <t>Handgerät</t>
    </r>
  </si>
  <si>
    <r>
      <rPr>
        <sz val="9"/>
        <color indexed="8"/>
        <rFont val="Arial"/>
        <family val="2"/>
      </rPr>
      <t>Frendkörper</t>
    </r>
  </si>
  <si>
    <r>
      <rPr>
        <sz val="9"/>
        <color indexed="8"/>
        <rFont val="Arial"/>
        <family val="2"/>
      </rPr>
      <t>Latte</t>
    </r>
  </si>
  <si>
    <r>
      <rPr>
        <sz val="9"/>
        <color indexed="8"/>
        <rFont val="Arial"/>
        <family val="2"/>
      </rPr>
      <t>Medizinball</t>
    </r>
  </si>
  <si>
    <r>
      <rPr>
        <sz val="9"/>
        <color indexed="8"/>
        <rFont val="Arial"/>
        <family val="2"/>
      </rPr>
      <t>Sprossenwand</t>
    </r>
  </si>
  <si>
    <r>
      <rPr>
        <sz val="9"/>
        <color indexed="8"/>
        <rFont val="Arial"/>
        <family val="2"/>
      </rPr>
      <t>Rasenkante</t>
    </r>
  </si>
  <si>
    <r>
      <rPr>
        <sz val="9"/>
        <color indexed="8"/>
        <rFont val="Arial"/>
        <family val="2"/>
      </rPr>
      <t>Ständer</t>
    </r>
  </si>
  <si>
    <r>
      <rPr>
        <sz val="9"/>
        <color indexed="8"/>
        <rFont val="Arial"/>
        <family val="2"/>
      </rPr>
      <t>Kampfsport'</t>
    </r>
  </si>
  <si>
    <r>
      <rPr>
        <sz val="9"/>
        <color indexed="8"/>
        <rFont val="Arial"/>
        <family val="2"/>
      </rPr>
      <t>Tennis</t>
    </r>
  </si>
  <si>
    <t>Korbleger</t>
  </si>
  <si>
    <r>
      <rPr>
        <sz val="9"/>
        <color indexed="8"/>
        <rFont val="Arial"/>
        <family val="2"/>
      </rPr>
      <t>Sprungwurf</t>
    </r>
  </si>
  <si>
    <r>
      <rPr>
        <sz val="9"/>
        <color indexed="8"/>
        <rFont val="Arial"/>
        <family val="2"/>
      </rPr>
      <t>Baggern</t>
    </r>
  </si>
  <si>
    <r>
      <rPr>
        <sz val="9"/>
        <color indexed="8"/>
        <rFont val="Arial"/>
        <family val="2"/>
      </rPr>
      <t>Schulhof</t>
    </r>
  </si>
  <si>
    <r>
      <rPr>
        <b/>
        <sz val="9"/>
        <color indexed="8"/>
        <rFont val="Arial Bold"/>
      </rPr>
      <t>Unterrichtssituation</t>
    </r>
  </si>
  <si>
    <t>Stichprobe Ges, n=473</t>
  </si>
  <si>
    <r>
      <rPr>
        <sz val="9"/>
        <color indexed="8"/>
        <rFont val="Arial"/>
        <family val="2"/>
      </rPr>
      <t>Rißwunde</t>
    </r>
  </si>
  <si>
    <r>
      <rPr>
        <sz val="9"/>
        <color indexed="8"/>
        <rFont val="Arial"/>
        <family val="2"/>
      </rPr>
      <t>freies Bewegen/Spielen</t>
    </r>
  </si>
  <si>
    <t>Bewegungsbeschreibung (gruppiert)</t>
  </si>
  <si>
    <t>Stichprobe Gym, n=486</t>
  </si>
  <si>
    <t>Stichprobe Gym, n=477</t>
  </si>
  <si>
    <t>Stichprobe Gym, n=481</t>
  </si>
  <si>
    <r>
      <rPr>
        <sz val="9"/>
        <color indexed="8"/>
        <rFont val="Arial"/>
        <family val="2"/>
      </rPr>
      <t>Würfen (diverse)</t>
    </r>
  </si>
  <si>
    <r>
      <rPr>
        <sz val="9"/>
        <color indexed="8"/>
        <rFont val="Arial"/>
        <family val="2"/>
      </rPr>
      <t>Schuss</t>
    </r>
  </si>
  <si>
    <t>Stichprobe Gym, n=523</t>
  </si>
  <si>
    <r>
      <rPr>
        <sz val="9"/>
        <color indexed="8"/>
        <rFont val="Arial"/>
        <family val="2"/>
      </rPr>
      <t>Passivität</t>
    </r>
  </si>
  <si>
    <t>Stichprobe Gym, n=432</t>
  </si>
  <si>
    <r>
      <rPr>
        <sz val="9"/>
        <color indexed="8"/>
        <rFont val="Arial"/>
        <family val="2"/>
      </rPr>
      <t>Ballabwehr</t>
    </r>
  </si>
  <si>
    <r>
      <rPr>
        <sz val="9"/>
        <color indexed="8"/>
        <rFont val="Arial"/>
        <family val="2"/>
      </rPr>
      <t>Baggern</t>
    </r>
  </si>
  <si>
    <r>
      <rPr>
        <sz val="9"/>
        <color indexed="8"/>
        <rFont val="Arial"/>
        <family val="2"/>
      </rPr>
      <t>Wettkampfsituation</t>
    </r>
  </si>
  <si>
    <r>
      <rPr>
        <sz val="9"/>
        <color indexed="8"/>
        <rFont val="Arial"/>
        <family val="2"/>
      </rPr>
      <t>Sprungwurf</t>
    </r>
  </si>
  <si>
    <r>
      <rPr>
        <sz val="9"/>
        <color indexed="8"/>
        <rFont val="Arial"/>
        <family val="2"/>
      </rPr>
      <t>Tanzen und Gestalten</t>
    </r>
  </si>
  <si>
    <r>
      <rPr>
        <sz val="9"/>
        <color indexed="8"/>
        <rFont val="Arial"/>
        <family val="2"/>
      </rPr>
      <t>Blocken</t>
    </r>
  </si>
  <si>
    <r>
      <rPr>
        <sz val="9"/>
        <color indexed="8"/>
        <rFont val="Arial"/>
        <family val="2"/>
      </rPr>
      <t>Schmettern</t>
    </r>
  </si>
  <si>
    <r>
      <rPr>
        <sz val="9"/>
        <color indexed="8"/>
        <rFont val="Arial"/>
        <family val="2"/>
      </rPr>
      <t>Rebound</t>
    </r>
  </si>
  <si>
    <r>
      <rPr>
        <sz val="9"/>
        <color indexed="8"/>
        <rFont val="Arial"/>
        <family val="2"/>
      </rPr>
      <t>Kopfball</t>
    </r>
  </si>
  <si>
    <t>Stichprobe Gym, n=447</t>
  </si>
  <si>
    <t>Stichprobe Gym, n=598</t>
  </si>
  <si>
    <r>
      <rPr>
        <sz val="9"/>
        <color indexed="8"/>
        <rFont val="Arial"/>
        <family val="2"/>
      </rPr>
      <t>Volleyball</t>
    </r>
  </si>
  <si>
    <r>
      <rPr>
        <sz val="9"/>
        <color indexed="8"/>
        <rFont val="Arial"/>
        <family val="2"/>
      </rPr>
      <t>Badminton</t>
    </r>
  </si>
  <si>
    <r>
      <rPr>
        <sz val="9"/>
        <color indexed="8"/>
        <rFont val="Arial"/>
        <family val="2"/>
      </rPr>
      <t>Gymnastik Tanz</t>
    </r>
  </si>
  <si>
    <r>
      <rPr>
        <sz val="9"/>
        <color indexed="8"/>
        <rFont val="Arial"/>
        <family val="2"/>
      </rPr>
      <t>auf Fuß treten</t>
    </r>
  </si>
  <si>
    <t>Stichprobe Gym, n=417</t>
  </si>
  <si>
    <r>
      <rPr>
        <sz val="9"/>
        <color indexed="8"/>
        <rFont val="Arial"/>
        <family val="2"/>
      </rPr>
      <t>Geräteaufbau abbau</t>
    </r>
  </si>
  <si>
    <r>
      <rPr>
        <sz val="9"/>
        <color indexed="8"/>
        <rFont val="Arial"/>
        <family val="2"/>
      </rPr>
      <t>Preßschlag</t>
    </r>
  </si>
  <si>
    <r>
      <rPr>
        <sz val="9"/>
        <color indexed="8"/>
        <rFont val="Arial"/>
        <family val="2"/>
      </rPr>
      <t>Tischtennis</t>
    </r>
  </si>
  <si>
    <r>
      <rPr>
        <sz val="9"/>
        <color indexed="8"/>
        <rFont val="Arial"/>
        <family val="2"/>
      </rPr>
      <t>Tennis</t>
    </r>
  </si>
  <si>
    <r>
      <rPr>
        <sz val="9"/>
        <color indexed="8"/>
        <rFont val="Arial"/>
        <family val="2"/>
      </rPr>
      <t>Ultimate Frisbee</t>
    </r>
  </si>
  <si>
    <t>Stichprobe Gym, n=312</t>
  </si>
  <si>
    <r>
      <rPr>
        <sz val="9"/>
        <color indexed="8"/>
        <rFont val="Arial"/>
        <family val="2"/>
      </rPr>
      <t>kl. Kasten/Kastenteil</t>
    </r>
  </si>
  <si>
    <t>Herumstehende Gegst.</t>
  </si>
  <si>
    <t>Fahrrad fahren</t>
  </si>
  <si>
    <t>Inline skaten</t>
  </si>
  <si>
    <t>Ski/Snowboard</t>
  </si>
  <si>
    <t>Arm</t>
  </si>
  <si>
    <t>Bein</t>
  </si>
  <si>
    <t>Hals</t>
  </si>
  <si>
    <t>Innere Organe</t>
  </si>
  <si>
    <t>Knie</t>
  </si>
  <si>
    <t>Kopf</t>
  </si>
  <si>
    <t>Rumpf</t>
  </si>
  <si>
    <t>Schulter</t>
  </si>
  <si>
    <t>Wirbelsäule</t>
  </si>
  <si>
    <t>Knochenabsplitterung</t>
  </si>
  <si>
    <t>Ruptur (Riss), Luxation (Ausrenkung)</t>
  </si>
  <si>
    <t>Schürfwunde</t>
  </si>
  <si>
    <t>Zahnverletzung</t>
  </si>
  <si>
    <t>Hüfte / Becken</t>
  </si>
  <si>
    <t>Aufwärmen</t>
  </si>
  <si>
    <t>Badminton</t>
  </si>
  <si>
    <t>Ballspiele</t>
  </si>
  <si>
    <t>Basketball</t>
  </si>
  <si>
    <t>Fußball</t>
  </si>
  <si>
    <t>Geräteauf-/-abbau</t>
  </si>
  <si>
    <t>Gymnastik/Tanz</t>
  </si>
  <si>
    <t>Handball</t>
  </si>
  <si>
    <t>Hockey</t>
  </si>
  <si>
    <t>Kampfsport</t>
  </si>
  <si>
    <t>Kanu</t>
  </si>
  <si>
    <t>Kleine Spiele</t>
  </si>
  <si>
    <t>Konditionstraining</t>
  </si>
  <si>
    <t>Mot. Grundausbildung</t>
  </si>
  <si>
    <t>Rudern</t>
  </si>
  <si>
    <t>Schwimmen</t>
  </si>
  <si>
    <t>Tennis</t>
  </si>
  <si>
    <t>Tischtennis</t>
  </si>
  <si>
    <t>Trampolin</t>
  </si>
  <si>
    <t>Turnen</t>
  </si>
  <si>
    <t>Volleyball</t>
  </si>
  <si>
    <t>Anlauf (diverse)</t>
  </si>
  <si>
    <t>Baggern</t>
  </si>
  <si>
    <t>Ballabwehr</t>
  </si>
  <si>
    <t>beim Ballspiel</t>
  </si>
  <si>
    <t>Blocken</t>
  </si>
  <si>
    <t>Bodenturnen</t>
  </si>
  <si>
    <t>Dribbeln</t>
  </si>
  <si>
    <t>Foul</t>
  </si>
  <si>
    <t>Halten (Tor)</t>
  </si>
  <si>
    <t>Kopfball</t>
  </si>
  <si>
    <t>Landung (diverse)</t>
  </si>
  <si>
    <t>Laufen (diverse)</t>
  </si>
  <si>
    <t>Laufen im Ballspiel</t>
  </si>
  <si>
    <t>Pritschen</t>
  </si>
  <si>
    <t>Rebound</t>
  </si>
  <si>
    <t>Schmettern</t>
  </si>
  <si>
    <t>Schwimmen (diverse)</t>
  </si>
  <si>
    <t>Sprungwurf</t>
  </si>
  <si>
    <t>Torwurf</t>
  </si>
  <si>
    <t>Turnen am Gerät</t>
  </si>
  <si>
    <t>Würfe (diverse)</t>
  </si>
  <si>
    <t>Zweikampf</t>
  </si>
  <si>
    <t>Demonstration</t>
  </si>
  <si>
    <t>Neulernen</t>
  </si>
  <si>
    <t>Prüfungssituation</t>
  </si>
  <si>
    <t>Spielsituation</t>
  </si>
  <si>
    <t>Üben (bekannte Bewegung)</t>
  </si>
  <si>
    <t>Wettkampf</t>
  </si>
  <si>
    <t>Anstoßen Gerät</t>
  </si>
  <si>
    <t>Auf Ball treten</t>
  </si>
  <si>
    <t>auf Fuß getreten/gesprungen</t>
  </si>
  <si>
    <t>Auf Fuß treten</t>
  </si>
  <si>
    <t>Aufprall Matte</t>
  </si>
  <si>
    <t>Aufprall Wand</t>
  </si>
  <si>
    <t>Ausrutschen</t>
  </si>
  <si>
    <t>Gequetscht werden</t>
  </si>
  <si>
    <t>Getroffen werden</t>
  </si>
  <si>
    <t>Getroffen werden (Ball)</t>
  </si>
  <si>
    <t>Getroffen werden (Ballfangen)</t>
  </si>
  <si>
    <t>Hängenbeiben</t>
  </si>
  <si>
    <t>Herunterfallen</t>
  </si>
  <si>
    <t>Landung Weichboden</t>
  </si>
  <si>
    <t>Schneiden</t>
  </si>
  <si>
    <t>Stoppen/Abbremsen</t>
  </si>
  <si>
    <t>Umknicken</t>
  </si>
  <si>
    <t>Verdrehen</t>
  </si>
  <si>
    <t>Ballfangen</t>
  </si>
  <si>
    <t>falsch auftreten/aufkommen/aufsetzen</t>
  </si>
  <si>
    <t>Rückschlagspiele</t>
  </si>
  <si>
    <t>Lauf- und Fangspiel</t>
  </si>
  <si>
    <t>Presschlag</t>
  </si>
  <si>
    <t>Fuß / Fußgelenk</t>
  </si>
  <si>
    <t>v2.1</t>
  </si>
  <si>
    <t xml:space="preserve">Fußball </t>
  </si>
  <si>
    <t xml:space="preserve">Spielsituation </t>
  </si>
  <si>
    <t xml:space="preserve">falsch auftreten/aufkommen </t>
  </si>
  <si>
    <t xml:space="preserve">Ruptur (Riss), Luxation (Ausrenkung) </t>
  </si>
  <si>
    <t xml:space="preserve">Handball </t>
  </si>
  <si>
    <t xml:space="preserve">beim Ballspiel </t>
  </si>
  <si>
    <t xml:space="preserve">Getroffen werden (Ball) </t>
  </si>
  <si>
    <t xml:space="preserve">Basketball </t>
  </si>
  <si>
    <t xml:space="preserve">Landung (diverse) </t>
  </si>
  <si>
    <t xml:space="preserve">Umknicken </t>
  </si>
  <si>
    <t xml:space="preserve">Kopf </t>
  </si>
  <si>
    <t xml:space="preserve">Zahnverletzung </t>
  </si>
  <si>
    <t xml:space="preserve">Dribbeln </t>
  </si>
  <si>
    <t xml:space="preserve">Wirbelsäule </t>
  </si>
  <si>
    <t xml:space="preserve">Laufen (diverse) </t>
  </si>
  <si>
    <t xml:space="preserve">Hängenbeiben </t>
  </si>
  <si>
    <t xml:space="preserve">Zweikampf </t>
  </si>
  <si>
    <t xml:space="preserve">Kleine Spiele </t>
  </si>
  <si>
    <t xml:space="preserve">Bein </t>
  </si>
  <si>
    <t xml:space="preserve">Zusammenprall Mitschüler </t>
  </si>
  <si>
    <t xml:space="preserve">Foul </t>
  </si>
  <si>
    <t xml:space="preserve">Aufprall Wand </t>
  </si>
  <si>
    <t xml:space="preserve">Knie </t>
  </si>
  <si>
    <t xml:space="preserve">Ballspiele </t>
  </si>
  <si>
    <t xml:space="preserve">Hockey </t>
  </si>
  <si>
    <t xml:space="preserve">Ausrutschen </t>
  </si>
  <si>
    <t xml:space="preserve">Volleyball </t>
  </si>
  <si>
    <t xml:space="preserve">Aufwärmen </t>
  </si>
  <si>
    <t xml:space="preserve">Arm </t>
  </si>
  <si>
    <t xml:space="preserve">Badminton </t>
  </si>
  <si>
    <t xml:space="preserve">Verdrehen </t>
  </si>
  <si>
    <t xml:space="preserve">Stolpern </t>
  </si>
  <si>
    <t xml:space="preserve">Laufen im Ballspiel </t>
  </si>
  <si>
    <t xml:space="preserve">auf Fuß getreten/gesprungen </t>
  </si>
  <si>
    <t xml:space="preserve">Schulter </t>
  </si>
  <si>
    <t xml:space="preserve">Üben (bekannte Bewegung) </t>
  </si>
  <si>
    <t xml:space="preserve">Turnen </t>
  </si>
  <si>
    <t xml:space="preserve">Turnen am Gerät </t>
  </si>
  <si>
    <t xml:space="preserve">Aufprall Matte </t>
  </si>
  <si>
    <t xml:space="preserve">Getroffen werden </t>
  </si>
  <si>
    <t xml:space="preserve">Anstoßen Gerät </t>
  </si>
  <si>
    <t xml:space="preserve">Konditionstraining </t>
  </si>
  <si>
    <t xml:space="preserve">Wettkampf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</si>
</sst>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%"/>
    <numFmt numFmtId="165" formatCode="_(* #,##0.00_);_(* \(#,##0.00\);_(* &quot;-&quot;??_);_(@_)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  <numFmt numFmtId="169" formatCode="####.0%"/>
    <numFmt numFmtId="170" formatCode="####.0"/>
    <numFmt numFmtId="171" formatCode="###0"/>
    <numFmt numFmtId="172" formatCode="h:mm;@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</font>
    <font>
      <i/>
      <sz val="9"/>
      <color indexed="8"/>
      <name val="Arial Bold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6" tint="-0.249977111117893"/>
      <name val="Calibri"/>
      <family val="2"/>
      <scheme val="minor"/>
    </font>
    <font>
      <b/>
      <u/>
      <sz val="11"/>
      <color theme="6" tint="-0.2499465926084170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6" tint="-0.24994659260841701"/>
      <name val="Calibri"/>
      <family val="2"/>
    </font>
    <font>
      <b/>
      <sz val="9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9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thick">
        <color theme="6"/>
      </left>
      <right style="medium">
        <color theme="6"/>
      </right>
      <top/>
      <bottom/>
      <diagonal/>
    </border>
    <border>
      <left style="thick">
        <color theme="6"/>
      </left>
      <right style="medium">
        <color theme="6"/>
      </right>
      <top style="thick">
        <color theme="6"/>
      </top>
      <bottom style="medium">
        <color theme="6"/>
      </bottom>
      <diagonal/>
    </border>
    <border>
      <left style="thick">
        <color theme="6"/>
      </left>
      <right style="medium">
        <color theme="6"/>
      </right>
      <top/>
      <bottom style="thick">
        <color theme="6"/>
      </bottom>
      <diagonal/>
    </border>
    <border>
      <left style="medium">
        <color theme="6"/>
      </left>
      <right style="medium">
        <color theme="6"/>
      </right>
      <top style="thick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thick">
        <color theme="6"/>
      </bottom>
      <diagonal/>
    </border>
    <border>
      <left style="thin">
        <color indexed="8"/>
      </left>
      <right style="medium">
        <color theme="6"/>
      </right>
      <top style="thick">
        <color theme="6"/>
      </top>
      <bottom/>
      <diagonal/>
    </border>
    <border>
      <left style="thin">
        <color indexed="8"/>
      </left>
      <right style="medium">
        <color theme="6"/>
      </right>
      <top style="thin">
        <color indexed="8"/>
      </top>
      <bottom/>
      <diagonal/>
    </border>
    <border>
      <left style="thin">
        <color indexed="8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 style="thin">
        <color indexed="8"/>
      </top>
      <bottom/>
      <diagonal/>
    </border>
    <border>
      <left style="thin">
        <color indexed="8"/>
      </left>
      <right style="medium">
        <color theme="6"/>
      </right>
      <top/>
      <bottom style="thick">
        <color theme="6"/>
      </bottom>
      <diagonal/>
    </border>
    <border>
      <left style="medium">
        <color theme="6"/>
      </left>
      <right style="thick">
        <color theme="6"/>
      </right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thick">
        <color theme="6"/>
      </right>
      <top style="medium">
        <color theme="6"/>
      </top>
      <bottom/>
      <diagonal/>
    </border>
    <border>
      <left style="thick">
        <color theme="6"/>
      </left>
      <right/>
      <top style="thick">
        <color theme="6"/>
      </top>
      <bottom style="medium">
        <color theme="6"/>
      </bottom>
      <diagonal/>
    </border>
    <border>
      <left/>
      <right/>
      <top style="thick">
        <color theme="6"/>
      </top>
      <bottom style="medium">
        <color theme="6"/>
      </bottom>
      <diagonal/>
    </border>
    <border>
      <left/>
      <right style="thick">
        <color theme="6"/>
      </right>
      <top style="thick">
        <color theme="6"/>
      </top>
      <bottom style="medium">
        <color theme="6"/>
      </bottom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5" fillId="0" borderId="0"/>
  </cellStyleXfs>
  <cellXfs count="319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NumberFormat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11" xfId="0" applyBorder="1"/>
    <xf numFmtId="10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10" fontId="0" fillId="0" borderId="5" xfId="0" applyNumberFormat="1" applyBorder="1"/>
    <xf numFmtId="0" fontId="0" fillId="0" borderId="0" xfId="0" applyNumberFormat="1" applyBorder="1"/>
    <xf numFmtId="0" fontId="0" fillId="0" borderId="13" xfId="0" applyNumberFormat="1" applyBorder="1"/>
    <xf numFmtId="164" fontId="0" fillId="0" borderId="0" xfId="0" applyNumberFormat="1" applyBorder="1"/>
    <xf numFmtId="0" fontId="14" fillId="7" borderId="0" xfId="0" applyFont="1" applyFill="1"/>
    <xf numFmtId="0" fontId="0" fillId="0" borderId="0" xfId="0" applyProtection="1"/>
    <xf numFmtId="0" fontId="0" fillId="8" borderId="0" xfId="0" applyFill="1" applyProtection="1"/>
    <xf numFmtId="0" fontId="16" fillId="8" borderId="0" xfId="0" applyFont="1" applyFill="1" applyProtection="1"/>
    <xf numFmtId="0" fontId="0" fillId="8" borderId="0" xfId="0" applyFill="1" applyProtection="1">
      <protection locked="0"/>
    </xf>
    <xf numFmtId="0" fontId="0" fillId="0" borderId="0" xfId="0" applyProtection="1">
      <protection locked="0"/>
    </xf>
    <xf numFmtId="0" fontId="17" fillId="8" borderId="0" xfId="3" applyFont="1" applyFill="1" applyAlignment="1" applyProtection="1"/>
    <xf numFmtId="0" fontId="18" fillId="0" borderId="0" xfId="0" applyFont="1" applyBorder="1" applyProtection="1">
      <protection locked="0"/>
    </xf>
    <xf numFmtId="0" fontId="18" fillId="8" borderId="0" xfId="0" applyFont="1" applyFill="1" applyBorder="1" applyProtection="1">
      <protection locked="0"/>
    </xf>
    <xf numFmtId="0" fontId="2" fillId="0" borderId="30" xfId="3" applyFont="1" applyBorder="1" applyAlignment="1" applyProtection="1">
      <protection locked="0"/>
    </xf>
    <xf numFmtId="0" fontId="2" fillId="0" borderId="30" xfId="3" applyFont="1" applyBorder="1" applyAlignment="1" applyProtection="1"/>
    <xf numFmtId="0" fontId="0" fillId="9" borderId="0" xfId="0" applyFill="1" applyProtection="1"/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right"/>
      <protection locked="0"/>
    </xf>
    <xf numFmtId="0" fontId="2" fillId="0" borderId="32" xfId="3" applyFont="1" applyBorder="1" applyAlignment="1" applyProtection="1">
      <protection locked="0"/>
    </xf>
    <xf numFmtId="0" fontId="0" fillId="9" borderId="1" xfId="0" applyFill="1" applyBorder="1"/>
    <xf numFmtId="0" fontId="0" fillId="9" borderId="7" xfId="0" applyFill="1" applyBorder="1"/>
    <xf numFmtId="0" fontId="0" fillId="9" borderId="11" xfId="0" applyFill="1" applyBorder="1"/>
    <xf numFmtId="0" fontId="0" fillId="9" borderId="3" xfId="0" applyFill="1" applyBorder="1"/>
    <xf numFmtId="20" fontId="0" fillId="0" borderId="1" xfId="0" pivotButton="1" applyNumberFormat="1" applyBorder="1"/>
    <xf numFmtId="20" fontId="0" fillId="0" borderId="3" xfId="0" applyNumberFormat="1" applyBorder="1"/>
    <xf numFmtId="20" fontId="0" fillId="0" borderId="0" xfId="0" applyNumberFormat="1"/>
    <xf numFmtId="164" fontId="0" fillId="9" borderId="3" xfId="0" applyNumberFormat="1" applyFill="1" applyBorder="1"/>
    <xf numFmtId="0" fontId="0" fillId="9" borderId="12" xfId="0" applyNumberFormat="1" applyFill="1" applyBorder="1"/>
    <xf numFmtId="0" fontId="0" fillId="0" borderId="1" xfId="0" applyBorder="1" applyProtection="1">
      <protection locked="0"/>
    </xf>
    <xf numFmtId="0" fontId="0" fillId="0" borderId="1" xfId="0" pivotButton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/>
    <xf numFmtId="0" fontId="18" fillId="0" borderId="32" xfId="0" applyFont="1" applyBorder="1" applyProtection="1">
      <protection locked="0"/>
    </xf>
    <xf numFmtId="0" fontId="18" fillId="0" borderId="41" xfId="0" applyNumberFormat="1" applyFont="1" applyBorder="1" applyProtection="1">
      <protection locked="0"/>
    </xf>
    <xf numFmtId="0" fontId="0" fillId="0" borderId="4" xfId="0" pivotButton="1" applyBorder="1"/>
    <xf numFmtId="0" fontId="0" fillId="0" borderId="0" xfId="0" applyBorder="1"/>
    <xf numFmtId="0" fontId="0" fillId="0" borderId="14" xfId="0" pivotButton="1" applyBorder="1"/>
    <xf numFmtId="0" fontId="0" fillId="0" borderId="15" xfId="0" pivotButton="1" applyBorder="1"/>
    <xf numFmtId="0" fontId="0" fillId="0" borderId="16" xfId="0" applyBorder="1"/>
    <xf numFmtId="0" fontId="0" fillId="0" borderId="17" xfId="0" applyBorder="1"/>
    <xf numFmtId="0" fontId="0" fillId="0" borderId="18" xfId="0" applyNumberFormat="1" applyBorder="1"/>
    <xf numFmtId="166" fontId="6" fillId="4" borderId="19" xfId="1" applyNumberFormat="1" applyFont="1" applyFill="1" applyBorder="1" applyAlignment="1">
      <alignment vertical="center" wrapText="1"/>
    </xf>
    <xf numFmtId="166" fontId="6" fillId="4" borderId="19" xfId="1" applyNumberFormat="1" applyFont="1" applyFill="1" applyBorder="1" applyAlignment="1">
      <alignment vertical="center"/>
    </xf>
    <xf numFmtId="0" fontId="5" fillId="0" borderId="0" xfId="5"/>
    <xf numFmtId="166" fontId="7" fillId="4" borderId="19" xfId="1" applyNumberFormat="1" applyFont="1" applyFill="1" applyBorder="1" applyAlignment="1">
      <alignment horizontal="left" vertical="center"/>
    </xf>
    <xf numFmtId="166" fontId="8" fillId="4" borderId="19" xfId="1" applyNumberFormat="1" applyFont="1" applyFill="1" applyBorder="1" applyAlignment="1">
      <alignment horizontal="left"/>
    </xf>
    <xf numFmtId="166" fontId="8" fillId="4" borderId="19" xfId="1" applyNumberFormat="1" applyFont="1" applyFill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top" wrapText="1"/>
    </xf>
    <xf numFmtId="164" fontId="9" fillId="0" borderId="19" xfId="4" applyNumberFormat="1" applyFont="1" applyBorder="1" applyAlignment="1">
      <alignment horizontal="right" vertical="top"/>
    </xf>
    <xf numFmtId="164" fontId="5" fillId="0" borderId="0" xfId="4" applyNumberFormat="1" applyFont="1"/>
    <xf numFmtId="167" fontId="5" fillId="0" borderId="0" xfId="5" applyNumberFormat="1"/>
    <xf numFmtId="9" fontId="5" fillId="0" borderId="0" xfId="4" applyFont="1"/>
    <xf numFmtId="166" fontId="9" fillId="0" borderId="19" xfId="1" applyNumberFormat="1" applyFont="1" applyBorder="1" applyAlignment="1">
      <alignment horizontal="left" vertical="center" wrapText="1"/>
    </xf>
    <xf numFmtId="164" fontId="9" fillId="0" borderId="19" xfId="4" applyNumberFormat="1" applyFont="1" applyBorder="1" applyAlignment="1">
      <alignment horizontal="right" vertical="center"/>
    </xf>
    <xf numFmtId="166" fontId="5" fillId="0" borderId="0" xfId="1" applyNumberFormat="1" applyFont="1"/>
    <xf numFmtId="168" fontId="9" fillId="0" borderId="19" xfId="1" applyNumberFormat="1" applyFont="1" applyBorder="1" applyAlignment="1">
      <alignment horizontal="left" vertical="top" wrapText="1"/>
    </xf>
    <xf numFmtId="166" fontId="9" fillId="0" borderId="19" xfId="1" applyNumberFormat="1" applyFont="1" applyFill="1" applyBorder="1" applyAlignment="1">
      <alignment horizontal="left" vertical="center" wrapText="1"/>
    </xf>
    <xf numFmtId="0" fontId="9" fillId="0" borderId="19" xfId="1" applyNumberFormat="1" applyFont="1" applyBorder="1" applyAlignment="1">
      <alignment horizontal="left" vertical="top" wrapText="1"/>
    </xf>
    <xf numFmtId="9" fontId="5" fillId="0" borderId="0" xfId="4" applyFont="1" applyBorder="1"/>
    <xf numFmtId="0" fontId="5" fillId="0" borderId="0" xfId="5" applyFill="1"/>
    <xf numFmtId="169" fontId="6" fillId="4" borderId="19" xfId="8" applyNumberFormat="1" applyFont="1" applyFill="1" applyBorder="1" applyAlignment="1">
      <alignment horizontal="left" vertical="center"/>
    </xf>
    <xf numFmtId="166" fontId="7" fillId="4" borderId="19" xfId="1" applyNumberFormat="1" applyFont="1" applyFill="1" applyBorder="1" applyAlignment="1">
      <alignment horizontal="left" vertical="top"/>
    </xf>
    <xf numFmtId="166" fontId="8" fillId="4" borderId="19" xfId="1" applyNumberFormat="1" applyFont="1" applyFill="1" applyBorder="1" applyAlignment="1">
      <alignment horizontal="left" vertical="top"/>
    </xf>
    <xf numFmtId="169" fontId="7" fillId="4" borderId="19" xfId="8" applyNumberFormat="1" applyFont="1" applyFill="1" applyBorder="1" applyAlignment="1">
      <alignment horizontal="left" vertical="center"/>
    </xf>
    <xf numFmtId="169" fontId="8" fillId="4" borderId="19" xfId="8" applyNumberFormat="1" applyFont="1" applyFill="1" applyBorder="1" applyAlignment="1">
      <alignment horizontal="left"/>
    </xf>
    <xf numFmtId="169" fontId="9" fillId="0" borderId="19" xfId="8" applyNumberFormat="1" applyFont="1" applyBorder="1" applyAlignment="1">
      <alignment horizontal="left" vertical="top" wrapText="1"/>
    </xf>
    <xf numFmtId="0" fontId="5" fillId="0" borderId="0" xfId="5" applyBorder="1"/>
    <xf numFmtId="0" fontId="6" fillId="0" borderId="0" xfId="8" applyFont="1" applyBorder="1" applyAlignment="1">
      <alignment vertical="center" wrapText="1"/>
    </xf>
    <xf numFmtId="0" fontId="6" fillId="0" borderId="0" xfId="8" applyFont="1" applyBorder="1" applyAlignment="1">
      <alignment vertical="center"/>
    </xf>
    <xf numFmtId="0" fontId="9" fillId="0" borderId="0" xfId="8" applyFont="1" applyBorder="1" applyAlignment="1">
      <alignment horizontal="center" wrapText="1"/>
    </xf>
    <xf numFmtId="169" fontId="6" fillId="0" borderId="19" xfId="8" applyNumberFormat="1" applyFont="1" applyBorder="1" applyAlignment="1">
      <alignment vertical="center"/>
    </xf>
    <xf numFmtId="0" fontId="6" fillId="0" borderId="0" xfId="8" applyFont="1" applyBorder="1" applyAlignment="1">
      <alignment horizontal="center" vertical="center"/>
    </xf>
    <xf numFmtId="169" fontId="9" fillId="0" borderId="0" xfId="8" applyNumberFormat="1" applyFont="1" applyBorder="1" applyAlignment="1">
      <alignment horizontal="right" vertical="top"/>
    </xf>
    <xf numFmtId="0" fontId="9" fillId="0" borderId="0" xfId="8" applyFont="1" applyBorder="1" applyAlignment="1">
      <alignment vertical="top" wrapText="1"/>
    </xf>
    <xf numFmtId="0" fontId="10" fillId="0" borderId="0" xfId="8" applyBorder="1"/>
    <xf numFmtId="0" fontId="6" fillId="4" borderId="19" xfId="5" applyFont="1" applyFill="1" applyBorder="1" applyAlignment="1">
      <alignment vertical="center"/>
    </xf>
    <xf numFmtId="0" fontId="5" fillId="0" borderId="0" xfId="5" applyAlignment="1"/>
    <xf numFmtId="0" fontId="7" fillId="4" borderId="19" xfId="5" applyFont="1" applyFill="1" applyBorder="1" applyAlignment="1">
      <alignment horizontal="left" vertical="center"/>
    </xf>
    <xf numFmtId="0" fontId="8" fillId="4" borderId="19" xfId="5" applyFont="1" applyFill="1" applyBorder="1" applyAlignment="1">
      <alignment horizontal="left"/>
    </xf>
    <xf numFmtId="0" fontId="11" fillId="0" borderId="19" xfId="5" applyFont="1" applyBorder="1" applyAlignment="1">
      <alignment horizontal="left" vertical="top"/>
    </xf>
    <xf numFmtId="164" fontId="11" fillId="0" borderId="19" xfId="4" applyNumberFormat="1" applyFont="1" applyBorder="1" applyAlignment="1">
      <alignment horizontal="right" vertical="top"/>
    </xf>
    <xf numFmtId="164" fontId="5" fillId="0" borderId="0" xfId="5" applyNumberFormat="1" applyAlignment="1"/>
    <xf numFmtId="0" fontId="5" fillId="0" borderId="0" xfId="5" applyBorder="1" applyAlignment="1"/>
    <xf numFmtId="0" fontId="9" fillId="0" borderId="19" xfId="5" applyFont="1" applyBorder="1" applyAlignment="1">
      <alignment horizontal="left" vertical="top"/>
    </xf>
    <xf numFmtId="0" fontId="8" fillId="0" borderId="19" xfId="5" applyFont="1" applyBorder="1" applyAlignment="1">
      <alignment horizontal="left" vertical="top"/>
    </xf>
    <xf numFmtId="0" fontId="8" fillId="4" borderId="19" xfId="5" applyFont="1" applyFill="1" applyBorder="1" applyAlignment="1">
      <alignment horizontal="left" vertical="center"/>
    </xf>
    <xf numFmtId="0" fontId="6" fillId="4" borderId="20" xfId="5" applyFont="1" applyFill="1" applyBorder="1" applyAlignment="1">
      <alignment vertical="center"/>
    </xf>
    <xf numFmtId="0" fontId="6" fillId="4" borderId="21" xfId="5" applyFont="1" applyFill="1" applyBorder="1" applyAlignment="1">
      <alignment vertical="center"/>
    </xf>
    <xf numFmtId="0" fontId="6" fillId="0" borderId="19" xfId="5" applyFont="1" applyBorder="1" applyAlignment="1">
      <alignment vertical="center"/>
    </xf>
    <xf numFmtId="169" fontId="11" fillId="0" borderId="19" xfId="5" applyNumberFormat="1" applyFont="1" applyBorder="1" applyAlignment="1">
      <alignment horizontal="right" vertical="top"/>
    </xf>
    <xf numFmtId="0" fontId="6" fillId="6" borderId="19" xfId="5" applyFont="1" applyFill="1" applyBorder="1" applyAlignment="1">
      <alignment vertical="center"/>
    </xf>
    <xf numFmtId="0" fontId="7" fillId="6" borderId="19" xfId="5" applyFont="1" applyFill="1" applyBorder="1" applyAlignment="1">
      <alignment horizontal="left" vertical="center"/>
    </xf>
    <xf numFmtId="0" fontId="12" fillId="6" borderId="19" xfId="5" applyFont="1" applyFill="1" applyBorder="1" applyAlignment="1">
      <alignment horizontal="left"/>
    </xf>
    <xf numFmtId="0" fontId="13" fillId="6" borderId="22" xfId="5" applyFont="1" applyFill="1" applyBorder="1" applyAlignment="1">
      <alignment horizontal="left" vertical="top"/>
    </xf>
    <xf numFmtId="0" fontId="5" fillId="4" borderId="0" xfId="5" applyFill="1" applyAlignment="1"/>
    <xf numFmtId="164" fontId="6" fillId="6" borderId="19" xfId="4" applyNumberFormat="1" applyFont="1" applyFill="1" applyBorder="1" applyAlignment="1">
      <alignment horizontal="left" vertical="center"/>
    </xf>
    <xf numFmtId="164" fontId="6" fillId="6" borderId="19" xfId="4" applyNumberFormat="1" applyFont="1" applyFill="1" applyBorder="1" applyAlignment="1">
      <alignment vertical="center"/>
    </xf>
    <xf numFmtId="164" fontId="7" fillId="6" borderId="19" xfId="4" applyNumberFormat="1" applyFont="1" applyFill="1" applyBorder="1" applyAlignment="1">
      <alignment horizontal="left" vertical="center"/>
    </xf>
    <xf numFmtId="164" fontId="12" fillId="6" borderId="19" xfId="4" applyNumberFormat="1" applyFont="1" applyFill="1" applyBorder="1" applyAlignment="1">
      <alignment horizontal="left"/>
    </xf>
    <xf numFmtId="164" fontId="11" fillId="0" borderId="19" xfId="4" applyNumberFormat="1" applyFont="1" applyBorder="1" applyAlignment="1">
      <alignment horizontal="left" vertical="top"/>
    </xf>
    <xf numFmtId="164" fontId="6" fillId="0" borderId="19" xfId="4" applyNumberFormat="1" applyFont="1" applyBorder="1" applyAlignment="1">
      <alignment vertical="center"/>
    </xf>
    <xf numFmtId="0" fontId="1" fillId="0" borderId="0" xfId="6" applyAlignment="1"/>
    <xf numFmtId="0" fontId="6" fillId="6" borderId="19" xfId="10" applyFont="1" applyFill="1" applyBorder="1" applyAlignment="1">
      <alignment vertical="center"/>
    </xf>
    <xf numFmtId="0" fontId="6" fillId="0" borderId="0" xfId="10" applyFont="1" applyBorder="1" applyAlignment="1">
      <alignment vertical="center"/>
    </xf>
    <xf numFmtId="0" fontId="5" fillId="0" borderId="0" xfId="10" applyAlignment="1"/>
    <xf numFmtId="0" fontId="8" fillId="4" borderId="23" xfId="10" applyFont="1" applyFill="1" applyBorder="1" applyAlignment="1">
      <alignment horizontal="left" vertical="center"/>
    </xf>
    <xf numFmtId="0" fontId="8" fillId="4" borderId="23" xfId="10" applyFont="1" applyFill="1" applyBorder="1" applyAlignment="1">
      <alignment horizontal="left"/>
    </xf>
    <xf numFmtId="0" fontId="7" fillId="6" borderId="19" xfId="10" applyFont="1" applyFill="1" applyBorder="1" applyAlignment="1">
      <alignment vertical="center"/>
    </xf>
    <xf numFmtId="0" fontId="12" fillId="6" borderId="19" xfId="10" applyFont="1" applyFill="1" applyBorder="1" applyAlignment="1"/>
    <xf numFmtId="0" fontId="7" fillId="6" borderId="19" xfId="10" applyFont="1" applyFill="1" applyBorder="1" applyAlignment="1">
      <alignment horizontal="left" vertical="center"/>
    </xf>
    <xf numFmtId="0" fontId="12" fillId="6" borderId="19" xfId="10" applyFont="1" applyFill="1" applyBorder="1" applyAlignment="1">
      <alignment horizontal="left"/>
    </xf>
    <xf numFmtId="0" fontId="11" fillId="0" borderId="23" xfId="10" applyFont="1" applyBorder="1" applyAlignment="1">
      <alignment horizontal="left" vertical="top"/>
    </xf>
    <xf numFmtId="164" fontId="11" fillId="0" borderId="23" xfId="4" applyNumberFormat="1" applyFont="1" applyBorder="1" applyAlignment="1">
      <alignment horizontal="right" vertical="top"/>
    </xf>
    <xf numFmtId="0" fontId="11" fillId="0" borderId="19" xfId="10" applyFont="1" applyBorder="1" applyAlignment="1">
      <alignment horizontal="left" vertical="top"/>
    </xf>
    <xf numFmtId="0" fontId="1" fillId="0" borderId="19" xfId="6" applyBorder="1" applyAlignment="1"/>
    <xf numFmtId="0" fontId="9" fillId="0" borderId="23" xfId="10" applyFont="1" applyBorder="1" applyAlignment="1">
      <alignment horizontal="left" vertical="top"/>
    </xf>
    <xf numFmtId="0" fontId="10" fillId="0" borderId="0" xfId="9" applyBorder="1" applyAlignment="1"/>
    <xf numFmtId="0" fontId="6" fillId="0" borderId="23" xfId="10" applyFont="1" applyBorder="1" applyAlignment="1">
      <alignment horizontal="center" vertical="center"/>
    </xf>
    <xf numFmtId="0" fontId="1" fillId="0" borderId="0" xfId="6" applyBorder="1" applyAlignment="1"/>
    <xf numFmtId="0" fontId="13" fillId="4" borderId="20" xfId="9" applyFont="1" applyFill="1" applyBorder="1" applyAlignment="1">
      <alignment horizontal="left" vertical="center"/>
    </xf>
    <xf numFmtId="0" fontId="6" fillId="4" borderId="21" xfId="9" applyFont="1" applyFill="1" applyBorder="1" applyAlignment="1">
      <alignment horizontal="left" vertical="center"/>
    </xf>
    <xf numFmtId="0" fontId="8" fillId="4" borderId="19" xfId="9" applyFont="1" applyFill="1" applyBorder="1" applyAlignment="1">
      <alignment horizontal="left" vertical="center"/>
    </xf>
    <xf numFmtId="0" fontId="8" fillId="4" borderId="19" xfId="9" applyFont="1" applyFill="1" applyBorder="1" applyAlignment="1">
      <alignment horizontal="left"/>
    </xf>
    <xf numFmtId="0" fontId="6" fillId="6" borderId="19" xfId="10" applyFont="1" applyFill="1" applyBorder="1" applyAlignment="1">
      <alignment horizontal="left" vertical="center"/>
    </xf>
    <xf numFmtId="0" fontId="11" fillId="6" borderId="19" xfId="10" applyFont="1" applyFill="1" applyBorder="1" applyAlignment="1">
      <alignment horizontal="left"/>
    </xf>
    <xf numFmtId="0" fontId="9" fillId="0" borderId="19" xfId="9" applyFont="1" applyBorder="1" applyAlignment="1">
      <alignment horizontal="left" vertical="top"/>
    </xf>
    <xf numFmtId="0" fontId="9" fillId="0" borderId="19" xfId="10" applyFont="1" applyBorder="1" applyAlignment="1">
      <alignment horizontal="left" vertical="top"/>
    </xf>
    <xf numFmtId="164" fontId="1" fillId="0" borderId="0" xfId="6" applyNumberFormat="1" applyAlignment="1"/>
    <xf numFmtId="166" fontId="9" fillId="0" borderId="0" xfId="2" applyNumberFormat="1" applyFont="1" applyBorder="1" applyAlignment="1">
      <alignment vertical="center" wrapText="1"/>
    </xf>
    <xf numFmtId="0" fontId="5" fillId="0" borderId="0" xfId="10" applyFont="1" applyBorder="1" applyAlignment="1">
      <alignment horizontal="center" vertical="center"/>
    </xf>
    <xf numFmtId="0" fontId="11" fillId="0" borderId="0" xfId="10" applyFont="1" applyBorder="1" applyAlignment="1">
      <alignment horizontal="center"/>
    </xf>
    <xf numFmtId="170" fontId="11" fillId="0" borderId="0" xfId="10" applyNumberFormat="1" applyFont="1" applyBorder="1" applyAlignment="1">
      <alignment horizontal="right" vertical="top"/>
    </xf>
    <xf numFmtId="0" fontId="11" fillId="0" borderId="0" xfId="10" applyFont="1" applyBorder="1" applyAlignment="1">
      <alignment horizontal="left" vertical="top"/>
    </xf>
    <xf numFmtId="0" fontId="11" fillId="0" borderId="0" xfId="10" applyFont="1" applyBorder="1" applyAlignment="1">
      <alignment vertical="top"/>
    </xf>
    <xf numFmtId="0" fontId="6" fillId="4" borderId="20" xfId="5" applyFont="1" applyFill="1" applyBorder="1" applyAlignment="1">
      <alignment horizontal="left" vertical="center" wrapText="1"/>
    </xf>
    <xf numFmtId="0" fontId="6" fillId="4" borderId="21" xfId="5" applyFont="1" applyFill="1" applyBorder="1" applyAlignment="1">
      <alignment horizontal="left" vertical="center" wrapText="1"/>
    </xf>
    <xf numFmtId="0" fontId="8" fillId="4" borderId="19" xfId="5" applyFont="1" applyFill="1" applyBorder="1" applyAlignment="1">
      <alignment horizontal="left" wrapText="1"/>
    </xf>
    <xf numFmtId="0" fontId="9" fillId="0" borderId="19" xfId="5" applyFont="1" applyBorder="1" applyAlignment="1">
      <alignment horizontal="left" vertical="top" wrapText="1"/>
    </xf>
    <xf numFmtId="0" fontId="6" fillId="4" borderId="19" xfId="5" applyFont="1" applyFill="1" applyBorder="1" applyAlignment="1">
      <alignment vertical="center" wrapText="1"/>
    </xf>
    <xf numFmtId="0" fontId="6" fillId="0" borderId="0" xfId="7" applyFont="1" applyBorder="1" applyAlignment="1">
      <alignment vertical="center"/>
    </xf>
    <xf numFmtId="0" fontId="10" fillId="0" borderId="0" xfId="7" applyBorder="1"/>
    <xf numFmtId="0" fontId="9" fillId="0" borderId="0" xfId="7" applyFont="1" applyBorder="1" applyAlignment="1">
      <alignment horizontal="center" wrapText="1"/>
    </xf>
    <xf numFmtId="170" fontId="9" fillId="0" borderId="0" xfId="7" applyNumberFormat="1" applyFont="1" applyBorder="1" applyAlignment="1">
      <alignment horizontal="right" vertical="top"/>
    </xf>
    <xf numFmtId="0" fontId="6" fillId="4" borderId="19" xfId="5" applyFont="1" applyFill="1" applyBorder="1" applyAlignment="1">
      <alignment horizontal="left" vertical="center" wrapText="1"/>
    </xf>
    <xf numFmtId="0" fontId="9" fillId="0" borderId="0" xfId="7" applyFont="1" applyBorder="1" applyAlignment="1">
      <alignment horizontal="left" vertical="top" wrapText="1"/>
    </xf>
    <xf numFmtId="0" fontId="6" fillId="4" borderId="19" xfId="7" applyFont="1" applyFill="1" applyBorder="1" applyAlignment="1">
      <alignment horizontal="left" vertical="center" wrapText="1"/>
    </xf>
    <xf numFmtId="0" fontId="6" fillId="4" borderId="19" xfId="7" applyFont="1" applyFill="1" applyBorder="1" applyAlignment="1">
      <alignment horizontal="left" vertical="center"/>
    </xf>
    <xf numFmtId="0" fontId="7" fillId="4" borderId="19" xfId="7" applyFont="1" applyFill="1" applyBorder="1" applyAlignment="1">
      <alignment horizontal="left" vertical="center"/>
    </xf>
    <xf numFmtId="0" fontId="8" fillId="4" borderId="19" xfId="7" applyFont="1" applyFill="1" applyBorder="1" applyAlignment="1">
      <alignment horizontal="left" wrapText="1"/>
    </xf>
    <xf numFmtId="0" fontId="9" fillId="0" borderId="19" xfId="7" applyFont="1" applyBorder="1" applyAlignment="1">
      <alignment horizontal="left" vertical="top" wrapText="1"/>
    </xf>
    <xf numFmtId="164" fontId="8" fillId="0" borderId="19" xfId="4" applyNumberFormat="1" applyFont="1" applyBorder="1" applyAlignment="1">
      <alignment horizontal="right" vertical="top"/>
    </xf>
    <xf numFmtId="169" fontId="9" fillId="0" borderId="19" xfId="5" applyNumberFormat="1" applyFont="1" applyBorder="1" applyAlignment="1">
      <alignment horizontal="right" vertical="top"/>
    </xf>
    <xf numFmtId="0" fontId="6" fillId="0" borderId="19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7" fillId="4" borderId="19" xfId="5" applyFont="1" applyFill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left" vertical="top" wrapText="1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/>
    </xf>
    <xf numFmtId="171" fontId="9" fillId="0" borderId="0" xfId="5" applyNumberFormat="1" applyFont="1" applyBorder="1" applyAlignment="1">
      <alignment horizontal="right" vertical="top"/>
    </xf>
    <xf numFmtId="0" fontId="23" fillId="0" borderId="36" xfId="0" applyFont="1" applyBorder="1" applyProtection="1">
      <protection locked="0"/>
    </xf>
    <xf numFmtId="0" fontId="23" fillId="0" borderId="37" xfId="0" applyNumberFormat="1" applyFont="1" applyBorder="1" applyProtection="1">
      <protection locked="0"/>
    </xf>
    <xf numFmtId="0" fontId="23" fillId="0" borderId="38" xfId="0" applyNumberFormat="1" applyFont="1" applyBorder="1" applyProtection="1">
      <protection locked="0"/>
    </xf>
    <xf numFmtId="0" fontId="23" fillId="0" borderId="40" xfId="0" applyNumberFormat="1" applyFont="1" applyBorder="1" applyProtection="1">
      <protection locked="0"/>
    </xf>
    <xf numFmtId="0" fontId="27" fillId="0" borderId="33" xfId="0" pivotButton="1" applyFont="1" applyBorder="1" applyAlignment="1" applyProtection="1">
      <alignment vertical="center"/>
      <protection locked="0"/>
    </xf>
    <xf numFmtId="0" fontId="23" fillId="0" borderId="39" xfId="0" applyFont="1" applyBorder="1" applyProtection="1">
      <protection locked="0"/>
    </xf>
    <xf numFmtId="0" fontId="23" fillId="0" borderId="34" xfId="0" applyFont="1" applyBorder="1" applyProtection="1">
      <protection locked="0"/>
    </xf>
    <xf numFmtId="0" fontId="23" fillId="0" borderId="35" xfId="0" applyFont="1" applyBorder="1" applyProtection="1">
      <protection locked="0"/>
    </xf>
    <xf numFmtId="0" fontId="28" fillId="0" borderId="9" xfId="0" applyFont="1" applyBorder="1"/>
    <xf numFmtId="0" fontId="28" fillId="0" borderId="0" xfId="0" applyFont="1" applyBorder="1"/>
    <xf numFmtId="0" fontId="30" fillId="0" borderId="9" xfId="0" applyFont="1" applyBorder="1" applyAlignment="1" applyProtection="1">
      <alignment horizontal="left" vertical="top"/>
      <protection locked="0"/>
    </xf>
    <xf numFmtId="1" fontId="30" fillId="0" borderId="9" xfId="0" applyNumberFormat="1" applyFont="1" applyBorder="1" applyAlignment="1" applyProtection="1">
      <alignment horizontal="left" vertical="top"/>
      <protection locked="0"/>
    </xf>
    <xf numFmtId="0" fontId="31" fillId="2" borderId="9" xfId="0" applyFont="1" applyFill="1" applyBorder="1" applyAlignment="1" applyProtection="1">
      <alignment horizontal="center" vertical="top"/>
    </xf>
    <xf numFmtId="0" fontId="31" fillId="10" borderId="9" xfId="0" applyFont="1" applyFill="1" applyBorder="1" applyAlignment="1" applyProtection="1">
      <alignment horizontal="center" vertical="top"/>
    </xf>
    <xf numFmtId="1" fontId="31" fillId="10" borderId="9" xfId="0" applyNumberFormat="1" applyFont="1" applyFill="1" applyBorder="1" applyAlignment="1" applyProtection="1">
      <alignment horizontal="center" vertical="top"/>
    </xf>
    <xf numFmtId="0" fontId="31" fillId="3" borderId="9" xfId="0" applyFont="1" applyFill="1" applyBorder="1" applyAlignment="1" applyProtection="1">
      <alignment horizontal="center" vertical="top"/>
    </xf>
    <xf numFmtId="0" fontId="31" fillId="10" borderId="9" xfId="0" applyFont="1" applyFill="1" applyBorder="1" applyAlignment="1" applyProtection="1">
      <alignment horizontal="left" vertical="top"/>
    </xf>
    <xf numFmtId="1" fontId="31" fillId="10" borderId="9" xfId="0" applyNumberFormat="1" applyFont="1" applyFill="1" applyBorder="1" applyAlignment="1" applyProtection="1">
      <alignment horizontal="left" vertical="top"/>
    </xf>
    <xf numFmtId="20" fontId="31" fillId="2" borderId="9" xfId="0" applyNumberFormat="1" applyFont="1" applyFill="1" applyBorder="1" applyAlignment="1" applyProtection="1">
      <alignment horizontal="center" vertical="top"/>
    </xf>
    <xf numFmtId="0" fontId="31" fillId="2" borderId="9" xfId="0" applyFont="1" applyFill="1" applyBorder="1" applyAlignment="1" applyProtection="1">
      <alignment horizontal="left" vertical="top"/>
    </xf>
    <xf numFmtId="0" fontId="29" fillId="5" borderId="9" xfId="0" applyFont="1" applyFill="1" applyBorder="1" applyAlignment="1" applyProtection="1">
      <alignment horizontal="center" vertical="top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32" fillId="0" borderId="9" xfId="0" applyFont="1" applyBorder="1" applyAlignment="1" applyProtection="1">
      <alignment horizontal="center"/>
      <protection locked="0"/>
    </xf>
    <xf numFmtId="1" fontId="30" fillId="0" borderId="9" xfId="0" applyNumberFormat="1" applyFont="1" applyBorder="1" applyAlignment="1" applyProtection="1">
      <alignment horizontal="center" vertical="top"/>
      <protection locked="0"/>
    </xf>
    <xf numFmtId="0" fontId="30" fillId="3" borderId="9" xfId="0" applyFont="1" applyFill="1" applyBorder="1" applyAlignment="1" applyProtection="1">
      <alignment horizontal="center" vertical="top"/>
    </xf>
    <xf numFmtId="20" fontId="30" fillId="0" borderId="9" xfId="0" applyNumberFormat="1" applyFont="1" applyBorder="1" applyAlignment="1" applyProtection="1">
      <alignment horizontal="center" vertical="top"/>
      <protection locked="0"/>
    </xf>
    <xf numFmtId="0" fontId="30" fillId="0" borderId="9" xfId="0" applyFont="1" applyBorder="1" applyAlignment="1" applyProtection="1">
      <alignment horizontal="left"/>
      <protection locked="0"/>
    </xf>
    <xf numFmtId="0" fontId="30" fillId="0" borderId="9" xfId="0" applyFont="1" applyBorder="1" applyAlignment="1" applyProtection="1">
      <alignment horizontal="center" vertical="top"/>
      <protection locked="0"/>
    </xf>
    <xf numFmtId="20" fontId="30" fillId="0" borderId="9" xfId="0" applyNumberFormat="1" applyFont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20" fontId="30" fillId="0" borderId="0" xfId="0" applyNumberFormat="1" applyFont="1" applyAlignment="1">
      <alignment horizontal="center"/>
    </xf>
    <xf numFmtId="0" fontId="29" fillId="5" borderId="9" xfId="0" applyFont="1" applyFill="1" applyBorder="1" applyAlignment="1" applyProtection="1">
      <alignment horizontal="left" vertical="top"/>
      <protection locked="0"/>
    </xf>
    <xf numFmtId="172" fontId="30" fillId="0" borderId="9" xfId="0" applyNumberFormat="1" applyFont="1" applyBorder="1" applyAlignment="1" applyProtection="1">
      <alignment horizontal="left" vertical="top"/>
      <protection locked="0"/>
    </xf>
    <xf numFmtId="0" fontId="21" fillId="8" borderId="0" xfId="3" applyFont="1" applyFill="1" applyAlignment="1" applyProtection="1"/>
    <xf numFmtId="0" fontId="0" fillId="0" borderId="0" xfId="0" applyAlignment="1"/>
    <xf numFmtId="0" fontId="22" fillId="8" borderId="0" xfId="0" applyFont="1" applyFill="1" applyAlignment="1" applyProtection="1"/>
    <xf numFmtId="0" fontId="22" fillId="8" borderId="42" xfId="0" applyFont="1" applyFill="1" applyBorder="1" applyAlignment="1" applyProtection="1"/>
    <xf numFmtId="0" fontId="0" fillId="0" borderId="42" xfId="0" applyBorder="1" applyAlignment="1"/>
    <xf numFmtId="0" fontId="23" fillId="0" borderId="51" xfId="0" applyFont="1" applyBorder="1" applyAlignment="1" applyProtection="1">
      <protection locked="0"/>
    </xf>
    <xf numFmtId="0" fontId="0" fillId="0" borderId="52" xfId="0" applyBorder="1" applyAlignment="1"/>
    <xf numFmtId="0" fontId="23" fillId="0" borderId="49" xfId="0" applyFont="1" applyBorder="1" applyAlignment="1" applyProtection="1">
      <protection locked="0"/>
    </xf>
    <xf numFmtId="0" fontId="0" fillId="0" borderId="50" xfId="0" applyBorder="1" applyAlignment="1"/>
    <xf numFmtId="0" fontId="2" fillId="0" borderId="49" xfId="3" applyFont="1" applyBorder="1" applyAlignment="1" applyProtection="1"/>
    <xf numFmtId="0" fontId="2" fillId="0" borderId="43" xfId="3" applyFont="1" applyBorder="1" applyAlignment="1" applyProtection="1">
      <protection locked="0"/>
    </xf>
    <xf numFmtId="0" fontId="0" fillId="0" borderId="44" xfId="0" applyBorder="1" applyAlignment="1"/>
    <xf numFmtId="0" fontId="0" fillId="0" borderId="45" xfId="0" applyBorder="1" applyAlignment="1"/>
    <xf numFmtId="0" fontId="19" fillId="0" borderId="46" xfId="0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3" applyFont="1" applyBorder="1" applyAlignment="1" applyProtection="1">
      <protection locked="0"/>
    </xf>
    <xf numFmtId="0" fontId="24" fillId="11" borderId="0" xfId="3" applyFont="1" applyFill="1" applyBorder="1" applyAlignment="1" applyProtection="1">
      <alignment horizontal="center"/>
    </xf>
    <xf numFmtId="0" fontId="25" fillId="9" borderId="0" xfId="0" applyFont="1" applyFill="1" applyAlignment="1" applyProtection="1"/>
    <xf numFmtId="0" fontId="24" fillId="11" borderId="24" xfId="3" applyFont="1" applyFill="1" applyBorder="1" applyAlignment="1" applyProtection="1">
      <alignment horizontal="center"/>
    </xf>
    <xf numFmtId="0" fontId="25" fillId="9" borderId="24" xfId="0" applyFont="1" applyFill="1" applyBorder="1" applyAlignment="1"/>
    <xf numFmtId="0" fontId="25" fillId="9" borderId="0" xfId="0" applyFont="1" applyFill="1" applyBorder="1" applyAlignment="1"/>
    <xf numFmtId="0" fontId="24" fillId="11" borderId="25" xfId="3" applyFont="1" applyFill="1" applyBorder="1" applyAlignment="1" applyProtection="1">
      <alignment horizontal="center"/>
    </xf>
    <xf numFmtId="0" fontId="25" fillId="9" borderId="25" xfId="0" applyFont="1" applyFill="1" applyBorder="1" applyAlignment="1"/>
    <xf numFmtId="0" fontId="26" fillId="11" borderId="24" xfId="3" applyFont="1" applyFill="1" applyBorder="1" applyAlignment="1" applyProtection="1">
      <alignment horizontal="center"/>
    </xf>
    <xf numFmtId="0" fontId="25" fillId="11" borderId="24" xfId="3" applyFont="1" applyFill="1" applyBorder="1" applyAlignment="1" applyProtection="1">
      <alignment horizontal="center"/>
    </xf>
    <xf numFmtId="0" fontId="24" fillId="0" borderId="24" xfId="3" applyFont="1" applyBorder="1" applyAlignment="1" applyProtection="1">
      <alignment horizontal="center"/>
    </xf>
    <xf numFmtId="0" fontId="24" fillId="11" borderId="0" xfId="3" applyFont="1" applyFill="1" applyAlignment="1" applyProtection="1">
      <alignment horizontal="center"/>
    </xf>
    <xf numFmtId="0" fontId="25" fillId="9" borderId="0" xfId="0" applyFont="1" applyFill="1" applyAlignment="1"/>
    <xf numFmtId="0" fontId="25" fillId="9" borderId="25" xfId="0" applyFont="1" applyFill="1" applyBorder="1" applyAlignment="1">
      <alignment horizontal="center"/>
    </xf>
    <xf numFmtId="0" fontId="25" fillId="9" borderId="24" xfId="0" applyFont="1" applyFill="1" applyBorder="1" applyAlignment="1">
      <alignment horizontal="center"/>
    </xf>
    <xf numFmtId="166" fontId="9" fillId="0" borderId="26" xfId="1" applyNumberFormat="1" applyFont="1" applyBorder="1" applyAlignment="1">
      <alignment horizontal="left" vertical="center" wrapText="1"/>
    </xf>
    <xf numFmtId="166" fontId="9" fillId="0" borderId="27" xfId="1" applyNumberFormat="1" applyFont="1" applyBorder="1" applyAlignment="1">
      <alignment horizontal="left" vertical="center" wrapText="1"/>
    </xf>
    <xf numFmtId="164" fontId="9" fillId="0" borderId="26" xfId="4" applyNumberFormat="1" applyFont="1" applyBorder="1" applyAlignment="1">
      <alignment horizontal="right"/>
    </xf>
    <xf numFmtId="164" fontId="9" fillId="0" borderId="27" xfId="4" applyNumberFormat="1" applyFont="1" applyBorder="1" applyAlignment="1">
      <alignment horizontal="right"/>
    </xf>
    <xf numFmtId="0" fontId="11" fillId="0" borderId="26" xfId="5" applyFont="1" applyBorder="1" applyAlignment="1">
      <alignment horizontal="left" vertical="top" wrapText="1"/>
    </xf>
    <xf numFmtId="0" fontId="11" fillId="0" borderId="27" xfId="5" applyFont="1" applyBorder="1" applyAlignment="1">
      <alignment horizontal="left" vertical="top" wrapText="1"/>
    </xf>
    <xf numFmtId="164" fontId="11" fillId="0" borderId="26" xfId="4" applyNumberFormat="1" applyFont="1" applyBorder="1" applyAlignment="1">
      <alignment horizontal="right"/>
    </xf>
    <xf numFmtId="164" fontId="11" fillId="0" borderId="27" xfId="4" applyNumberFormat="1" applyFont="1" applyBorder="1" applyAlignment="1">
      <alignment horizontal="right"/>
    </xf>
    <xf numFmtId="0" fontId="9" fillId="0" borderId="26" xfId="5" applyFont="1" applyBorder="1" applyAlignment="1">
      <alignment horizontal="left" vertical="top" wrapText="1"/>
    </xf>
    <xf numFmtId="0" fontId="13" fillId="4" borderId="28" xfId="6" applyFont="1" applyFill="1" applyBorder="1" applyAlignment="1">
      <alignment horizontal="left"/>
    </xf>
    <xf numFmtId="0" fontId="13" fillId="4" borderId="29" xfId="6" applyFont="1" applyFill="1" applyBorder="1" applyAlignment="1">
      <alignment horizontal="left"/>
    </xf>
    <xf numFmtId="166" fontId="9" fillId="0" borderId="26" xfId="2" applyNumberFormat="1" applyFont="1" applyBorder="1" applyAlignment="1">
      <alignment horizontal="left" vertical="center" wrapText="1"/>
    </xf>
    <xf numFmtId="166" fontId="9" fillId="0" borderId="27" xfId="2" applyNumberFormat="1" applyFont="1" applyBorder="1" applyAlignment="1">
      <alignment horizontal="left" vertical="center" wrapText="1"/>
    </xf>
    <xf numFmtId="164" fontId="11" fillId="0" borderId="26" xfId="4" applyNumberFormat="1" applyFont="1" applyBorder="1" applyAlignment="1">
      <alignment horizontal="right" vertical="top"/>
    </xf>
    <xf numFmtId="164" fontId="11" fillId="0" borderId="27" xfId="4" applyNumberFormat="1" applyFont="1" applyBorder="1" applyAlignment="1">
      <alignment horizontal="right" vertical="top"/>
    </xf>
    <xf numFmtId="0" fontId="6" fillId="4" borderId="20" xfId="5" applyFont="1" applyFill="1" applyBorder="1" applyAlignment="1">
      <alignment horizontal="left" vertical="center"/>
    </xf>
    <xf numFmtId="0" fontId="6" fillId="4" borderId="21" xfId="5" applyFont="1" applyFill="1" applyBorder="1" applyAlignment="1">
      <alignment horizontal="left" vertical="center"/>
    </xf>
    <xf numFmtId="0" fontId="6" fillId="4" borderId="20" xfId="5" applyFont="1" applyFill="1" applyBorder="1" applyAlignment="1">
      <alignment horizontal="left" vertical="center" wrapText="1"/>
    </xf>
    <xf numFmtId="0" fontId="6" fillId="4" borderId="21" xfId="5" applyFont="1" applyFill="1" applyBorder="1" applyAlignment="1">
      <alignment horizontal="left" vertical="center" wrapText="1"/>
    </xf>
    <xf numFmtId="0" fontId="9" fillId="0" borderId="27" xfId="5" applyFont="1" applyBorder="1" applyAlignment="1">
      <alignment horizontal="left" vertical="top" wrapText="1"/>
    </xf>
    <xf numFmtId="0" fontId="0" fillId="0" borderId="1" xfId="0" applyNumberFormat="1" applyBorder="1"/>
    <xf numFmtId="10" fontId="0" fillId="0" borderId="11" xfId="0" applyNumberFormat="1" applyBorder="1"/>
    <xf numFmtId="10" fontId="0" fillId="0" borderId="13" xfId="0" applyNumberFormat="1" applyBorder="1"/>
    <xf numFmtId="0" fontId="0" fillId="0" borderId="4" xfId="0" applyNumberFormat="1" applyBorder="1"/>
    <xf numFmtId="0" fontId="0" fillId="0" borderId="53" xfId="0" applyNumberFormat="1" applyBorder="1"/>
    <xf numFmtId="20" fontId="0" fillId="0" borderId="1" xfId="0" applyNumberFormat="1" applyBorder="1"/>
    <xf numFmtId="20" fontId="0" fillId="0" borderId="2" xfId="0" applyNumberFormat="1" applyBorder="1"/>
    <xf numFmtId="0" fontId="0" fillId="0" borderId="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" xfId="0" applyNumberFormat="1" applyBorder="1"/>
    <xf numFmtId="164" fontId="0" fillId="0" borderId="3" xfId="0" applyNumberFormat="1" applyBorder="1"/>
    <xf numFmtId="164" fontId="0" fillId="9" borderId="1" xfId="0" applyNumberFormat="1" applyFill="1" applyBorder="1"/>
    <xf numFmtId="0" fontId="0" fillId="9" borderId="11" xfId="0" applyNumberFormat="1" applyFill="1" applyBorder="1"/>
    <xf numFmtId="0" fontId="0" fillId="9" borderId="2" xfId="0" applyFill="1" applyBorder="1"/>
    <xf numFmtId="164" fontId="0" fillId="9" borderId="2" xfId="0" applyNumberFormat="1" applyFill="1" applyBorder="1"/>
    <xf numFmtId="0" fontId="0" fillId="9" borderId="13" xfId="0" applyNumberFormat="1" applyFill="1" applyBorder="1"/>
    <xf numFmtId="0" fontId="0" fillId="0" borderId="10" xfId="0" applyNumberFormat="1" applyBorder="1"/>
    <xf numFmtId="0" fontId="0" fillId="0" borderId="0" xfId="0" applyNumberFormat="1"/>
    <xf numFmtId="0" fontId="0" fillId="0" borderId="54" xfId="0" applyNumberFormat="1" applyBorder="1"/>
    <xf numFmtId="10" fontId="0" fillId="0" borderId="1" xfId="0" applyNumberFormat="1" applyBorder="1"/>
    <xf numFmtId="10" fontId="0" fillId="0" borderId="10" xfId="0" applyNumberFormat="1" applyBorder="1"/>
    <xf numFmtId="10" fontId="0" fillId="0" borderId="4" xfId="0" applyNumberFormat="1" applyBorder="1"/>
    <xf numFmtId="10" fontId="0" fillId="0" borderId="2" xfId="0" applyNumberFormat="1" applyBorder="1"/>
    <xf numFmtId="10" fontId="0" fillId="0" borderId="0" xfId="0" applyNumberFormat="1"/>
    <xf numFmtId="10" fontId="0" fillId="0" borderId="53" xfId="0" applyNumberFormat="1" applyBorder="1"/>
    <xf numFmtId="10" fontId="0" fillId="0" borderId="3" xfId="0" applyNumberFormat="1" applyBorder="1"/>
    <xf numFmtId="10" fontId="0" fillId="0" borderId="54" xfId="0" applyNumberFormat="1" applyBorder="1"/>
    <xf numFmtId="164" fontId="0" fillId="0" borderId="4" xfId="0" applyNumberFormat="1" applyBorder="1"/>
    <xf numFmtId="0" fontId="0" fillId="0" borderId="55" xfId="0" applyBorder="1"/>
    <xf numFmtId="164" fontId="0" fillId="0" borderId="53" xfId="0" applyNumberFormat="1" applyBorder="1"/>
    <xf numFmtId="164" fontId="0" fillId="0" borderId="10" xfId="0" applyNumberFormat="1" applyBorder="1"/>
    <xf numFmtId="164" fontId="0" fillId="0" borderId="54" xfId="0" applyNumberFormat="1" applyBorder="1"/>
    <xf numFmtId="0" fontId="0" fillId="0" borderId="56" xfId="0" pivotButton="1" applyBorder="1"/>
    <xf numFmtId="0" fontId="0" fillId="0" borderId="57" xfId="0" applyBorder="1"/>
    <xf numFmtId="0" fontId="0" fillId="0" borderId="58" xfId="0" applyBorder="1"/>
    <xf numFmtId="0" fontId="0" fillId="0" borderId="15" xfId="0" applyBorder="1"/>
    <xf numFmtId="0" fontId="0" fillId="0" borderId="16" xfId="0" applyNumberFormat="1" applyBorder="1"/>
    <xf numFmtId="0" fontId="0" fillId="0" borderId="59" xfId="0" applyBorder="1"/>
    <xf numFmtId="0" fontId="0" fillId="0" borderId="60" xfId="0" applyNumberFormat="1" applyBorder="1"/>
    <xf numFmtId="0" fontId="0" fillId="0" borderId="61" xfId="0" applyNumberFormat="1" applyBorder="1"/>
    <xf numFmtId="0" fontId="0" fillId="0" borderId="62" xfId="0" applyNumberFormat="1" applyBorder="1"/>
  </cellXfs>
  <cellStyles count="11">
    <cellStyle name="Dezimal 2" xfId="1"/>
    <cellStyle name="Dezimal_EVA Vergleichsdaten Gesamtschule" xfId="2"/>
    <cellStyle name="Hyperlink" xfId="3" builtinId="8"/>
    <cellStyle name="Prozent 2" xfId="4"/>
    <cellStyle name="Standard" xfId="0" builtinId="0"/>
    <cellStyle name="Standard 2" xfId="5"/>
    <cellStyle name="Standard_EVA Vergleichsdaten Gesamtschule" xfId="6"/>
    <cellStyle name="Standard_Gym gewichtet" xfId="7"/>
    <cellStyle name="Standard_Tabelle1" xfId="8"/>
    <cellStyle name="Standard_Tabelle1_1" xfId="9"/>
    <cellStyle name="Standard_Tabelle1_EVA Vergleichsdaten Gesamtschule" xfId="10"/>
  </cellStyles>
  <dxfs count="1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0.59996337778862885"/>
        </patternFill>
      </fill>
    </dxf>
    <dxf>
      <fill>
        <patternFill>
          <bgColor theme="0"/>
        </patternFill>
      </fill>
    </dxf>
    <dxf>
      <numFmt numFmtId="0" formatCode="General"/>
    </dxf>
    <dxf>
      <protection locked="0"/>
    </dxf>
    <dxf>
      <border>
        <left style="thick">
          <color theme="6"/>
        </left>
        <right style="thick">
          <color theme="6"/>
        </right>
        <top style="thick">
          <color theme="6"/>
        </top>
        <bottom style="thick">
          <color theme="6"/>
        </bottom>
      </border>
    </dxf>
    <dxf>
      <alignment vertical="center" readingOrder="0"/>
    </dxf>
    <dxf>
      <border>
        <bottom style="medium">
          <color theme="6" tint="-0.24994659260841701"/>
        </bottom>
      </border>
    </dxf>
    <dxf>
      <border>
        <left style="medium">
          <color theme="6" tint="-0.24994659260841701"/>
        </left>
        <right style="medium">
          <color theme="6" tint="-0.24994659260841701"/>
        </right>
      </border>
    </dxf>
    <dxf>
      <border>
        <left style="medium">
          <color theme="6" tint="-0.24994659260841701"/>
        </left>
        <right style="medium">
          <color theme="6" tint="-0.24994659260841701"/>
        </right>
      </border>
    </dxf>
    <dxf>
      <font>
        <b/>
      </font>
    </dxf>
    <dxf>
      <font>
        <sz val="9"/>
      </font>
    </dxf>
    <dxf>
      <font>
        <sz val="10"/>
      </font>
    </dxf>
    <dxf>
      <protection locked="0"/>
    </dxf>
    <dxf>
      <border>
        <left style="medium">
          <color theme="6"/>
        </left>
        <right style="medium">
          <color theme="6"/>
        </right>
      </border>
    </dxf>
    <dxf>
      <border>
        <bottom style="medium">
          <color theme="6"/>
        </bottom>
      </border>
    </dxf>
    <dxf>
      <border>
        <right style="medium">
          <color theme="6"/>
        </right>
      </border>
    </dxf>
    <dxf>
      <border>
        <right style="medium">
          <color theme="6"/>
        </right>
      </border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25" formatCode="hh:mm"/>
    </dxf>
    <dxf>
      <numFmt numFmtId="25" formatCode="hh:mm"/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ill>
        <patternFill patternType="solid">
          <bgColor theme="4" tint="0.59996337778862885"/>
        </patternFill>
      </fill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numFmt numFmtId="25" formatCode="hh:mm"/>
    </dxf>
    <dxf>
      <numFmt numFmtId="25" formatCode="hh:mm"/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0" formatCode="General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protection locked="0"/>
    </dxf>
    <dxf>
      <border>
        <right style="medium">
          <color theme="6"/>
        </right>
      </border>
    </dxf>
    <dxf>
      <border>
        <right style="medium">
          <color theme="6"/>
        </right>
      </border>
    </dxf>
    <dxf>
      <border>
        <bottom style="medium">
          <color theme="6"/>
        </bottom>
      </border>
    </dxf>
    <dxf>
      <border>
        <left style="medium">
          <color theme="6"/>
        </left>
        <right style="medium">
          <color theme="6"/>
        </right>
      </border>
    </dxf>
    <dxf>
      <protection locked="0"/>
    </dxf>
    <dxf>
      <font>
        <sz val="10"/>
      </font>
    </dxf>
    <dxf>
      <font>
        <sz val="9"/>
      </font>
    </dxf>
    <dxf>
      <font>
        <b/>
      </font>
    </dxf>
    <dxf>
      <border>
        <left style="medium">
          <color theme="6" tint="-0.24994659260841701"/>
        </left>
        <right style="medium">
          <color theme="6" tint="-0.24994659260841701"/>
        </right>
      </border>
    </dxf>
    <dxf>
      <border>
        <left style="medium">
          <color theme="6" tint="-0.24994659260841701"/>
        </left>
        <right style="medium">
          <color theme="6" tint="-0.24994659260841701"/>
        </right>
      </border>
    </dxf>
    <dxf>
      <border>
        <bottom style="medium">
          <color theme="6" tint="-0.24994659260841701"/>
        </bottom>
      </border>
    </dxf>
    <dxf>
      <alignment vertical="center" readingOrder="0"/>
    </dxf>
    <dxf>
      <border>
        <left style="thick">
          <color theme="6"/>
        </left>
        <right style="thick">
          <color theme="6"/>
        </right>
        <top style="thick">
          <color theme="6"/>
        </top>
        <bottom style="thick">
          <color theme="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chartsheet" Target="chartsheets/sheet9.xml"/><Relationship Id="rId42" Type="http://schemas.openxmlformats.org/officeDocument/2006/relationships/worksheet" Target="worksheets/sheet23.xml"/><Relationship Id="rId47" Type="http://schemas.openxmlformats.org/officeDocument/2006/relationships/chartsheet" Target="chartsheets/sheet22.xml"/><Relationship Id="rId63" Type="http://schemas.openxmlformats.org/officeDocument/2006/relationships/chartsheet" Target="chartsheets/sheet30.xml"/><Relationship Id="rId68" Type="http://schemas.openxmlformats.org/officeDocument/2006/relationships/worksheet" Target="worksheets/sheet36.xml"/><Relationship Id="rId84" Type="http://schemas.openxmlformats.org/officeDocument/2006/relationships/theme" Target="theme/theme1.xml"/><Relationship Id="rId16" Type="http://schemas.openxmlformats.org/officeDocument/2006/relationships/worksheet" Target="worksheets/sheet10.xml"/><Relationship Id="rId11" Type="http://schemas.openxmlformats.org/officeDocument/2006/relationships/chartsheet" Target="chartsheets/sheet4.xml"/><Relationship Id="rId32" Type="http://schemas.openxmlformats.org/officeDocument/2006/relationships/worksheet" Target="worksheets/sheet18.xml"/><Relationship Id="rId37" Type="http://schemas.openxmlformats.org/officeDocument/2006/relationships/chartsheet" Target="chartsheets/sheet17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1.xml"/><Relationship Id="rId74" Type="http://schemas.openxmlformats.org/officeDocument/2006/relationships/externalLink" Target="externalLinks/externalLink1.xml"/><Relationship Id="rId79" Type="http://schemas.openxmlformats.org/officeDocument/2006/relationships/pivotCacheDefinition" Target="pivotCache/pivotCacheDefinition5.xml"/><Relationship Id="rId5" Type="http://schemas.openxmlformats.org/officeDocument/2006/relationships/chartsheet" Target="chartsheets/sheet1.xml"/><Relationship Id="rId19" Type="http://schemas.openxmlformats.org/officeDocument/2006/relationships/chartsheet" Target="chartsheets/sheet8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3.xml"/><Relationship Id="rId27" Type="http://schemas.openxmlformats.org/officeDocument/2006/relationships/chartsheet" Target="chartsheets/sheet12.xml"/><Relationship Id="rId30" Type="http://schemas.openxmlformats.org/officeDocument/2006/relationships/worksheet" Target="worksheets/sheet17.xml"/><Relationship Id="rId35" Type="http://schemas.openxmlformats.org/officeDocument/2006/relationships/chartsheet" Target="chartsheets/sheet16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6.xml"/><Relationship Id="rId56" Type="http://schemas.openxmlformats.org/officeDocument/2006/relationships/worksheet" Target="worksheets/sheet30.xml"/><Relationship Id="rId64" Type="http://schemas.openxmlformats.org/officeDocument/2006/relationships/worksheet" Target="worksheets/sheet34.xml"/><Relationship Id="rId69" Type="http://schemas.openxmlformats.org/officeDocument/2006/relationships/worksheet" Target="worksheets/sheet37.xml"/><Relationship Id="rId77" Type="http://schemas.openxmlformats.org/officeDocument/2006/relationships/pivotCacheDefinition" Target="pivotCache/pivotCacheDefinition3.xml"/><Relationship Id="rId8" Type="http://schemas.openxmlformats.org/officeDocument/2006/relationships/worksheet" Target="worksheets/sheet6.xml"/><Relationship Id="rId51" Type="http://schemas.openxmlformats.org/officeDocument/2006/relationships/chartsheet" Target="chartsheets/sheet24.xml"/><Relationship Id="rId72" Type="http://schemas.openxmlformats.org/officeDocument/2006/relationships/worksheet" Target="worksheets/sheet40.xml"/><Relationship Id="rId80" Type="http://schemas.openxmlformats.org/officeDocument/2006/relationships/pivotCacheDefinition" Target="pivotCache/pivotCacheDefinition6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7.xml"/><Relationship Id="rId25" Type="http://schemas.openxmlformats.org/officeDocument/2006/relationships/chartsheet" Target="chartsheets/sheet11.xml"/><Relationship Id="rId33" Type="http://schemas.openxmlformats.org/officeDocument/2006/relationships/chartsheet" Target="chartsheets/sheet15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chartsheet" Target="chartsheets/sheet28.xml"/><Relationship Id="rId67" Type="http://schemas.openxmlformats.org/officeDocument/2006/relationships/chartsheet" Target="chartsheets/sheet32.xml"/><Relationship Id="rId20" Type="http://schemas.openxmlformats.org/officeDocument/2006/relationships/worksheet" Target="worksheets/sheet12.xml"/><Relationship Id="rId41" Type="http://schemas.openxmlformats.org/officeDocument/2006/relationships/chartsheet" Target="chartsheets/sheet19.xml"/><Relationship Id="rId54" Type="http://schemas.openxmlformats.org/officeDocument/2006/relationships/worksheet" Target="worksheets/sheet29.xml"/><Relationship Id="rId62" Type="http://schemas.openxmlformats.org/officeDocument/2006/relationships/worksheet" Target="worksheets/sheet33.xml"/><Relationship Id="rId70" Type="http://schemas.openxmlformats.org/officeDocument/2006/relationships/worksheet" Target="worksheets/sheet38.xml"/><Relationship Id="rId75" Type="http://schemas.openxmlformats.org/officeDocument/2006/relationships/pivotCacheDefinition" Target="pivotCache/pivotCacheDefinition1.xml"/><Relationship Id="rId83" Type="http://schemas.openxmlformats.org/officeDocument/2006/relationships/pivotCacheDefinition" Target="pivotCache/pivotCacheDefinition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chartsheet" Target="chartsheets/sheet6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6.xml"/><Relationship Id="rId36" Type="http://schemas.openxmlformats.org/officeDocument/2006/relationships/worksheet" Target="worksheets/sheet20.xml"/><Relationship Id="rId49" Type="http://schemas.openxmlformats.org/officeDocument/2006/relationships/chartsheet" Target="chartsheets/sheet23.xml"/><Relationship Id="rId57" Type="http://schemas.openxmlformats.org/officeDocument/2006/relationships/chartsheet" Target="chartsheets/sheet27.xml"/><Relationship Id="rId10" Type="http://schemas.openxmlformats.org/officeDocument/2006/relationships/worksheet" Target="worksheets/sheet7.xml"/><Relationship Id="rId31" Type="http://schemas.openxmlformats.org/officeDocument/2006/relationships/chartsheet" Target="chartsheets/sheet14.xml"/><Relationship Id="rId44" Type="http://schemas.openxmlformats.org/officeDocument/2006/relationships/worksheet" Target="worksheets/sheet24.xml"/><Relationship Id="rId52" Type="http://schemas.openxmlformats.org/officeDocument/2006/relationships/worksheet" Target="worksheets/sheet28.xml"/><Relationship Id="rId60" Type="http://schemas.openxmlformats.org/officeDocument/2006/relationships/worksheet" Target="worksheets/sheet32.xml"/><Relationship Id="rId65" Type="http://schemas.openxmlformats.org/officeDocument/2006/relationships/chartsheet" Target="chartsheets/sheet31.xml"/><Relationship Id="rId73" Type="http://schemas.openxmlformats.org/officeDocument/2006/relationships/worksheet" Target="worksheets/sheet41.xml"/><Relationship Id="rId78" Type="http://schemas.openxmlformats.org/officeDocument/2006/relationships/pivotCacheDefinition" Target="pivotCache/pivotCacheDefinition4.xml"/><Relationship Id="rId81" Type="http://schemas.openxmlformats.org/officeDocument/2006/relationships/pivotCacheDefinition" Target="pivotCache/pivotCacheDefinition7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3" Type="http://schemas.openxmlformats.org/officeDocument/2006/relationships/chartsheet" Target="chartsheets/sheet5.xml"/><Relationship Id="rId18" Type="http://schemas.openxmlformats.org/officeDocument/2006/relationships/worksheet" Target="worksheets/sheet11.xml"/><Relationship Id="rId39" Type="http://schemas.openxmlformats.org/officeDocument/2006/relationships/chartsheet" Target="chartsheets/sheet18.xml"/><Relationship Id="rId34" Type="http://schemas.openxmlformats.org/officeDocument/2006/relationships/worksheet" Target="worksheets/sheet19.xml"/><Relationship Id="rId50" Type="http://schemas.openxmlformats.org/officeDocument/2006/relationships/worksheet" Target="worksheets/sheet27.xml"/><Relationship Id="rId55" Type="http://schemas.openxmlformats.org/officeDocument/2006/relationships/chartsheet" Target="chartsheets/sheet26.xml"/><Relationship Id="rId76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2.xml"/><Relationship Id="rId71" Type="http://schemas.openxmlformats.org/officeDocument/2006/relationships/worksheet" Target="worksheets/sheet39.xml"/><Relationship Id="rId2" Type="http://schemas.openxmlformats.org/officeDocument/2006/relationships/worksheet" Target="worksheets/sheet2.xml"/><Relationship Id="rId29" Type="http://schemas.openxmlformats.org/officeDocument/2006/relationships/chartsheet" Target="chartsheets/sheet13.xml"/><Relationship Id="rId24" Type="http://schemas.openxmlformats.org/officeDocument/2006/relationships/worksheet" Target="worksheets/sheet14.xml"/><Relationship Id="rId40" Type="http://schemas.openxmlformats.org/officeDocument/2006/relationships/worksheet" Target="worksheets/sheet22.xml"/><Relationship Id="rId45" Type="http://schemas.openxmlformats.org/officeDocument/2006/relationships/chartsheet" Target="chartsheets/sheet21.xml"/><Relationship Id="rId66" Type="http://schemas.openxmlformats.org/officeDocument/2006/relationships/worksheet" Target="worksheets/sheet35.xml"/><Relationship Id="rId87" Type="http://schemas.openxmlformats.org/officeDocument/2006/relationships/calcChain" Target="calcChain.xml"/><Relationship Id="rId61" Type="http://schemas.openxmlformats.org/officeDocument/2006/relationships/chartsheet" Target="chartsheets/sheet29.xml"/><Relationship Id="rId82" Type="http://schemas.openxmlformats.org/officeDocument/2006/relationships/pivotCacheDefinition" Target="pivotCache/pivotCacheDefinition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v2.1.xlsx]Geburtsjahr (table)!PivotTable4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Geburtsjahr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'Geburtsjahr (table)'!$B$2:$B$3</c:f>
              <c:strCache>
                <c:ptCount val="1"/>
                <c:pt idx="0">
                  <c:v>Anzahl von Geburtsjahr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'Geburtsjahr (table)'!$A$4:$A$16</c:f>
              <c:str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1999</c:v>
                </c:pt>
              </c:strCache>
            </c:strRef>
          </c:cat>
          <c:val>
            <c:numRef>
              <c:f>'Geburtsjahr (table)'!$B$4:$B$16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12256"/>
        <c:axId val="170374784"/>
      </c:barChart>
      <c:barChart>
        <c:barDir val="col"/>
        <c:grouping val="clustered"/>
        <c:varyColors val="0"/>
        <c:ser>
          <c:idx val="1"/>
          <c:order val="1"/>
          <c:tx>
            <c:strRef>
              <c:f>'Geburtsjahr (table)'!$C$2:$C$3</c:f>
              <c:strCache>
                <c:ptCount val="1"/>
                <c:pt idx="0">
                  <c:v>Anzahl von Geburtsjahr2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'Geburtsjahr (table)'!$A$4:$A$16</c:f>
              <c:strCache>
                <c:ptCount val="1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1999</c:v>
                </c:pt>
              </c:strCache>
            </c:strRef>
          </c:cat>
          <c:val>
            <c:numRef>
              <c:f>'Geburtsjahr (table)'!$C$4:$C$16</c:f>
              <c:numCache>
                <c:formatCode>0.0%</c:formatCode>
                <c:ptCount val="12"/>
                <c:pt idx="0">
                  <c:v>5.0847457627118647E-2</c:v>
                </c:pt>
                <c:pt idx="1">
                  <c:v>1.6949152542372881E-2</c:v>
                </c:pt>
                <c:pt idx="2">
                  <c:v>3.3898305084745763E-2</c:v>
                </c:pt>
                <c:pt idx="3">
                  <c:v>8.4745762711864403E-2</c:v>
                </c:pt>
                <c:pt idx="4">
                  <c:v>0.10169491525423729</c:v>
                </c:pt>
                <c:pt idx="5">
                  <c:v>0.11864406779661017</c:v>
                </c:pt>
                <c:pt idx="6">
                  <c:v>0.10169491525423729</c:v>
                </c:pt>
                <c:pt idx="7">
                  <c:v>0.11864406779661017</c:v>
                </c:pt>
                <c:pt idx="8">
                  <c:v>0.11864406779661017</c:v>
                </c:pt>
                <c:pt idx="9">
                  <c:v>0.13559322033898305</c:v>
                </c:pt>
                <c:pt idx="10">
                  <c:v>0.10169491525423729</c:v>
                </c:pt>
                <c:pt idx="11">
                  <c:v>1.6949152542372881E-2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92096"/>
        <c:axId val="170375360"/>
      </c:barChart>
      <c:catAx>
        <c:axId val="2237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0374784"/>
        <c:crosses val="autoZero"/>
        <c:auto val="0"/>
        <c:lblAlgn val="ctr"/>
        <c:lblOffset val="100"/>
        <c:noMultiLvlLbl val="0"/>
      </c:catAx>
      <c:valAx>
        <c:axId val="170374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3712256"/>
        <c:crosses val="autoZero"/>
        <c:crossBetween val="between"/>
      </c:valAx>
      <c:catAx>
        <c:axId val="223492096"/>
        <c:scaling>
          <c:orientation val="minMax"/>
        </c:scaling>
        <c:delete val="1"/>
        <c:axPos val="b"/>
        <c:majorTickMark val="out"/>
        <c:minorTickMark val="none"/>
        <c:tickLblPos val="none"/>
        <c:crossAx val="170375360"/>
        <c:crosses val="autoZero"/>
        <c:auto val="0"/>
        <c:lblAlgn val="ctr"/>
        <c:lblOffset val="100"/>
        <c:noMultiLvlLbl val="0"/>
      </c:catAx>
      <c:valAx>
        <c:axId val="1703753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223492096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v2.1.xlsx]Uhrzeit des Unfalls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Uhrzeit des Unfalls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'Uhrzeit des Unfalls (table)'!$B$2:$B$3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'Uhrzeit des Unfalls (table)'!$A$4:$A$40</c:f>
              <c:strCache>
                <c:ptCount val="36"/>
                <c:pt idx="0">
                  <c:v>08:30:00</c:v>
                </c:pt>
                <c:pt idx="1">
                  <c:v>08:50:00</c:v>
                </c:pt>
                <c:pt idx="2">
                  <c:v>09:00:00</c:v>
                </c:pt>
                <c:pt idx="3">
                  <c:v>09:10:00</c:v>
                </c:pt>
                <c:pt idx="4">
                  <c:v>09:15:00</c:v>
                </c:pt>
                <c:pt idx="5">
                  <c:v>09:30:00</c:v>
                </c:pt>
                <c:pt idx="6">
                  <c:v>10:15:00</c:v>
                </c:pt>
                <c:pt idx="7">
                  <c:v>10:20:00</c:v>
                </c:pt>
                <c:pt idx="8">
                  <c:v>10:30:00</c:v>
                </c:pt>
                <c:pt idx="9">
                  <c:v>10:40:00</c:v>
                </c:pt>
                <c:pt idx="10">
                  <c:v>10:45:00</c:v>
                </c:pt>
                <c:pt idx="11">
                  <c:v>11:00:00</c:v>
                </c:pt>
                <c:pt idx="12">
                  <c:v>11:10:00</c:v>
                </c:pt>
                <c:pt idx="13">
                  <c:v>11:15:00</c:v>
                </c:pt>
                <c:pt idx="14">
                  <c:v>12:00:00</c:v>
                </c:pt>
                <c:pt idx="15">
                  <c:v>12:20:00</c:v>
                </c:pt>
                <c:pt idx="16">
                  <c:v>12:30:00</c:v>
                </c:pt>
                <c:pt idx="17">
                  <c:v>13:00:00</c:v>
                </c:pt>
                <c:pt idx="18">
                  <c:v>13:10:00</c:v>
                </c:pt>
                <c:pt idx="19">
                  <c:v>15:30:00</c:v>
                </c:pt>
                <c:pt idx="20">
                  <c:v>11:30:00</c:v>
                </c:pt>
                <c:pt idx="21">
                  <c:v>08:20:00</c:v>
                </c:pt>
                <c:pt idx="22">
                  <c:v>11:40:00</c:v>
                </c:pt>
                <c:pt idx="23">
                  <c:v>14:00:00</c:v>
                </c:pt>
                <c:pt idx="24">
                  <c:v>16:00:00</c:v>
                </c:pt>
                <c:pt idx="25">
                  <c:v>14:45:00</c:v>
                </c:pt>
                <c:pt idx="26">
                  <c:v>15:00:00</c:v>
                </c:pt>
                <c:pt idx="27">
                  <c:v>14:15:00</c:v>
                </c:pt>
                <c:pt idx="28">
                  <c:v>14:30:00</c:v>
                </c:pt>
                <c:pt idx="29">
                  <c:v>12:50:00</c:v>
                </c:pt>
                <c:pt idx="30">
                  <c:v>16:30:00</c:v>
                </c:pt>
                <c:pt idx="31">
                  <c:v>16:25:00</c:v>
                </c:pt>
                <c:pt idx="32">
                  <c:v>14:40:00</c:v>
                </c:pt>
                <c:pt idx="33">
                  <c:v>14:50:00</c:v>
                </c:pt>
                <c:pt idx="34">
                  <c:v>10:47:00</c:v>
                </c:pt>
                <c:pt idx="35">
                  <c:v>11:05:00</c:v>
                </c:pt>
              </c:strCache>
            </c:strRef>
          </c:cat>
          <c:val>
            <c:numRef>
              <c:f>'Uhrzeit des Unfalls (table)'!$B$4:$B$40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00256"/>
        <c:axId val="229721792"/>
      </c:barChart>
      <c:catAx>
        <c:axId val="330400256"/>
        <c:scaling>
          <c:orientation val="minMax"/>
        </c:scaling>
        <c:delete val="0"/>
        <c:axPos val="l"/>
        <c:numFmt formatCode="h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9721792"/>
        <c:crosses val="autoZero"/>
        <c:auto val="0"/>
        <c:lblAlgn val="ctr"/>
        <c:lblOffset val="100"/>
        <c:noMultiLvlLbl val="0"/>
      </c:catAx>
      <c:valAx>
        <c:axId val="2297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0400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v2.1.xlsx]Minute in der U.einheit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Minute in der Unterrichtseinheit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'Minute in der U.einheit (table)'!$B$2:$B$3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'Minute in der U.einheit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'Minute in der U.einheit (table)'!$B$4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84000"/>
        <c:axId val="229724096"/>
      </c:barChart>
      <c:catAx>
        <c:axId val="329984000"/>
        <c:scaling>
          <c:orientation val="minMax"/>
        </c:scaling>
        <c:delete val="0"/>
        <c:axPos val="b"/>
        <c:numFmt formatCode="h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9724096"/>
        <c:crosses val="autoZero"/>
        <c:auto val="0"/>
        <c:lblAlgn val="ctr"/>
        <c:lblOffset val="100"/>
        <c:noMultiLvlLbl val="0"/>
      </c:catAx>
      <c:valAx>
        <c:axId val="22972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9984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v2.1.xlsx]Inhaltsbereich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</a:t>
            </a:r>
          </a:p>
        </c:rich>
      </c:tx>
      <c:overlay val="0"/>
    </c:title>
    <c:autoTitleDeleted val="0"/>
    <c:pivotFmts>
      <c:pivotFmt>
        <c:idx val="0"/>
        <c:spPr>
          <a:solidFill>
            <a:srgbClr val="4F81BD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'Inhaltsbereich (table)'!$C$2:$C$3</c:f>
              <c:strCache>
                <c:ptCount val="1"/>
                <c:pt idx="0">
                  <c:v>Anzahl von Inhaltsbereich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'Inhaltsbereich (table)'!$A$4:$A$17</c:f>
              <c:strCache>
                <c:ptCount val="13"/>
                <c:pt idx="0">
                  <c:v>Fußball </c:v>
                </c:pt>
                <c:pt idx="1">
                  <c:v>Basketball </c:v>
                </c:pt>
                <c:pt idx="2">
                  <c:v>Handball </c:v>
                </c:pt>
                <c:pt idx="3">
                  <c:v>Aufwärmen </c:v>
                </c:pt>
                <c:pt idx="4">
                  <c:v>Ballspiele </c:v>
                </c:pt>
                <c:pt idx="5">
                  <c:v>Leichtathletik</c:v>
                </c:pt>
                <c:pt idx="6">
                  <c:v>Kleine Spiele </c:v>
                </c:pt>
                <c:pt idx="7">
                  <c:v>Badminton </c:v>
                </c:pt>
                <c:pt idx="8">
                  <c:v>Volleyball </c:v>
                </c:pt>
                <c:pt idx="9">
                  <c:v>Turnen </c:v>
                </c:pt>
                <c:pt idx="10">
                  <c:v>Sonstiges</c:v>
                </c:pt>
                <c:pt idx="11">
                  <c:v>Konditionstraining </c:v>
                </c:pt>
                <c:pt idx="12">
                  <c:v>Hockey </c:v>
                </c:pt>
              </c:strCache>
            </c:strRef>
          </c:cat>
          <c:val>
            <c:numRef>
              <c:f>'Inhaltsbereich (table)'!$C$4:$C$17</c:f>
              <c:numCache>
                <c:formatCode>General</c:formatCode>
                <c:ptCount val="13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70"/>
        <c:axId val="330462720"/>
        <c:axId val="228513408"/>
      </c:barChart>
      <c:barChart>
        <c:barDir val="col"/>
        <c:grouping val="clustered"/>
        <c:varyColors val="0"/>
        <c:ser>
          <c:idx val="0"/>
          <c:order val="0"/>
          <c:tx>
            <c:strRef>
              <c:f>'Inhaltsbereich (table)'!$B$2:$B$3</c:f>
              <c:strCache>
                <c:ptCount val="1"/>
                <c:pt idx="0">
                  <c:v>Anzahl von Inhaltsbereich2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'Inhaltsbereich (table)'!$A$4:$A$17</c:f>
              <c:strCache>
                <c:ptCount val="13"/>
                <c:pt idx="0">
                  <c:v>Fußball </c:v>
                </c:pt>
                <c:pt idx="1">
                  <c:v>Basketball </c:v>
                </c:pt>
                <c:pt idx="2">
                  <c:v>Handball </c:v>
                </c:pt>
                <c:pt idx="3">
                  <c:v>Aufwärmen </c:v>
                </c:pt>
                <c:pt idx="4">
                  <c:v>Ballspiele </c:v>
                </c:pt>
                <c:pt idx="5">
                  <c:v>Leichtathletik</c:v>
                </c:pt>
                <c:pt idx="6">
                  <c:v>Kleine Spiele </c:v>
                </c:pt>
                <c:pt idx="7">
                  <c:v>Badminton </c:v>
                </c:pt>
                <c:pt idx="8">
                  <c:v>Volleyball </c:v>
                </c:pt>
                <c:pt idx="9">
                  <c:v>Turnen </c:v>
                </c:pt>
                <c:pt idx="10">
                  <c:v>Sonstiges</c:v>
                </c:pt>
                <c:pt idx="11">
                  <c:v>Konditionstraining </c:v>
                </c:pt>
                <c:pt idx="12">
                  <c:v>Hockey </c:v>
                </c:pt>
              </c:strCache>
            </c:strRef>
          </c:cat>
          <c:val>
            <c:numRef>
              <c:f>'Inhaltsbereich (table)'!$B$4:$B$17</c:f>
              <c:numCache>
                <c:formatCode>0.0%</c:formatCode>
                <c:ptCount val="13"/>
                <c:pt idx="0">
                  <c:v>0.24489795918367346</c:v>
                </c:pt>
                <c:pt idx="1">
                  <c:v>0.22448979591836735</c:v>
                </c:pt>
                <c:pt idx="2">
                  <c:v>0.16326530612244897</c:v>
                </c:pt>
                <c:pt idx="3">
                  <c:v>6.1224489795918366E-2</c:v>
                </c:pt>
                <c:pt idx="4">
                  <c:v>4.0816326530612242E-2</c:v>
                </c:pt>
                <c:pt idx="5">
                  <c:v>4.0816326530612242E-2</c:v>
                </c:pt>
                <c:pt idx="6">
                  <c:v>4.0816326530612242E-2</c:v>
                </c:pt>
                <c:pt idx="7">
                  <c:v>4.0816326530612242E-2</c:v>
                </c:pt>
                <c:pt idx="8">
                  <c:v>4.0816326530612242E-2</c:v>
                </c:pt>
                <c:pt idx="9">
                  <c:v>4.0816326530612242E-2</c:v>
                </c:pt>
                <c:pt idx="10">
                  <c:v>2.0408163265306121E-2</c:v>
                </c:pt>
                <c:pt idx="11">
                  <c:v>2.0408163265306121E-2</c:v>
                </c:pt>
                <c:pt idx="12">
                  <c:v>2.0408163265306121E-2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70"/>
        <c:axId val="146433536"/>
        <c:axId val="229725248"/>
      </c:barChart>
      <c:catAx>
        <c:axId val="3304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8513408"/>
        <c:crosses val="autoZero"/>
        <c:auto val="0"/>
        <c:lblAlgn val="ctr"/>
        <c:lblOffset val="100"/>
        <c:noMultiLvlLbl val="0"/>
      </c:catAx>
      <c:valAx>
        <c:axId val="228513408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0462720"/>
        <c:crosses val="autoZero"/>
        <c:crossBetween val="between"/>
      </c:valAx>
      <c:catAx>
        <c:axId val="146433536"/>
        <c:scaling>
          <c:orientation val="minMax"/>
        </c:scaling>
        <c:delete val="1"/>
        <c:axPos val="b"/>
        <c:majorTickMark val="out"/>
        <c:minorTickMark val="none"/>
        <c:tickLblPos val="none"/>
        <c:crossAx val="229725248"/>
        <c:crosses val="autoZero"/>
        <c:auto val="0"/>
        <c:lblAlgn val="ctr"/>
        <c:lblOffset val="100"/>
        <c:noMultiLvlLbl val="0"/>
      </c:catAx>
      <c:valAx>
        <c:axId val="2297252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433536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Lokalisation der Verletzung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564102564102567E-2"/>
          <c:y val="8.8888888888889572E-2"/>
          <c:w val="0.91179487179487595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'Lokalisation (table)'!$A$3:$A$20</c:f>
              <c:strCache>
                <c:ptCount val="18"/>
                <c:pt idx="0">
                  <c:v>Arm</c:v>
                </c:pt>
                <c:pt idx="1">
                  <c:v>Bein</c:v>
                </c:pt>
                <c:pt idx="2">
                  <c:v>Finger</c:v>
                </c:pt>
                <c:pt idx="3">
                  <c:v>Fuß / Fußgelenk</c:v>
                </c:pt>
                <c:pt idx="4">
                  <c:v>Hals</c:v>
                </c:pt>
                <c:pt idx="5">
                  <c:v>Hand / Handgelenk</c:v>
                </c:pt>
                <c:pt idx="6">
                  <c:v>Hüfte / Becken</c:v>
                </c:pt>
                <c:pt idx="7">
                  <c:v>Innere Organe</c:v>
                </c:pt>
                <c:pt idx="8">
                  <c:v>Knie</c:v>
                </c:pt>
                <c:pt idx="9">
                  <c:v>Kopf</c:v>
                </c:pt>
                <c:pt idx="10">
                  <c:v>Rumpf</c:v>
                </c:pt>
                <c:pt idx="11">
                  <c:v>Schulter</c:v>
                </c:pt>
                <c:pt idx="12">
                  <c:v>Wirbelsäule</c:v>
                </c:pt>
                <c:pt idx="13">
                  <c:v>Sonstiges</c:v>
                </c:pt>
                <c:pt idx="14">
                  <c:v>Liste erweiterbar</c:v>
                </c:pt>
                <c:pt idx="15">
                  <c:v>Liste erweiterbar</c:v>
                </c:pt>
                <c:pt idx="16">
                  <c:v>Liste erweiterbar</c:v>
                </c:pt>
                <c:pt idx="17">
                  <c:v>Liste erweiterbar</c:v>
                </c:pt>
              </c:strCache>
            </c:strRef>
          </c:cat>
          <c:val>
            <c:numRef>
              <c:f>'Lokalisation (table)'!$C$3:$C$20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36800"/>
        <c:axId val="229726976"/>
      </c:barChart>
      <c:catAx>
        <c:axId val="1466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9726976"/>
        <c:crosses val="autoZero"/>
        <c:auto val="1"/>
        <c:lblAlgn val="ctr"/>
        <c:lblOffset val="100"/>
        <c:noMultiLvlLbl val="0"/>
      </c:catAx>
      <c:valAx>
        <c:axId val="22972697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636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v2.1.xlsx]Inhaltsb.,Lokalisation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Lokalisation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'Inhaltsb.,Lokalisation (table)'!$B$2:$B$3</c:f>
              <c:strCache>
                <c:ptCount val="1"/>
                <c:pt idx="0">
                  <c:v>Arm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(table)'!$B$4:$B$17</c:f>
              <c:numCache>
                <c:formatCode>General</c:formatCode>
                <c:ptCount val="13"/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'Inhaltsb.,Lokalisation (table)'!$C$2:$C$3</c:f>
              <c:strCache>
                <c:ptCount val="1"/>
                <c:pt idx="0">
                  <c:v>Finger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(table)'!$C$4:$C$17</c:f>
              <c:numCache>
                <c:formatCode>General</c:formatCode>
                <c:ptCount val="13"/>
                <c:pt idx="3">
                  <c:v>1</c:v>
                </c:pt>
                <c:pt idx="5">
                  <c:v>4</c:v>
                </c:pt>
                <c:pt idx="6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'Inhaltsb.,Lokalisation (table)'!$D$2:$D$3</c:f>
              <c:strCache>
                <c:ptCount val="1"/>
                <c:pt idx="0">
                  <c:v>Kopf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(table)'!$D$4:$D$17</c:f>
              <c:numCache>
                <c:formatCode>General</c:formatCode>
                <c:ptCount val="13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'Inhaltsb.,Lokalisation (table)'!$E$2:$E$3</c:f>
              <c:strCache>
                <c:ptCount val="1"/>
                <c:pt idx="0">
                  <c:v>Hand / Handgelenk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(table)'!$E$4:$E$17</c:f>
              <c:numCache>
                <c:formatCode>General</c:formatCode>
                <c:ptCount val="13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'Inhaltsb.,Lokalisation (table)'!$F$2:$F$3</c:f>
              <c:strCache>
                <c:ptCount val="1"/>
                <c:pt idx="0">
                  <c:v>Knie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(table)'!$F$4:$F$17</c:f>
              <c:numCache>
                <c:formatCode>General</c:formatCode>
                <c:ptCount val="13"/>
                <c:pt idx="0">
                  <c:v>1</c:v>
                </c:pt>
                <c:pt idx="2">
                  <c:v>1</c:v>
                </c:pt>
                <c:pt idx="5">
                  <c:v>2</c:v>
                </c:pt>
                <c:pt idx="9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'Inhaltsb.,Lokalisation (table)'!$G$2:$G$3</c:f>
              <c:strCache>
                <c:ptCount val="1"/>
                <c:pt idx="0">
                  <c:v>Bein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(table)'!$G$4:$G$17</c:f>
              <c:numCache>
                <c:formatCode>General</c:formatCode>
                <c:ptCount val="13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'Inhaltsb.,Lokalisation (table)'!$H$2:$H$3</c:f>
              <c:strCache>
                <c:ptCount val="1"/>
                <c:pt idx="0">
                  <c:v>Fuß / Fußgelenk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(table)'!$H$4:$H$17</c:f>
              <c:numCache>
                <c:formatCode>General</c:formatCode>
                <c:ptCount val="13"/>
                <c:pt idx="0">
                  <c:v>6</c:v>
                </c:pt>
                <c:pt idx="4">
                  <c:v>2</c:v>
                </c:pt>
                <c:pt idx="7">
                  <c:v>1</c:v>
                </c:pt>
                <c:pt idx="9">
                  <c:v>5</c:v>
                </c:pt>
              </c:numCache>
            </c:numRef>
          </c:val>
        </c:ser>
        <c:ser>
          <c:idx val="7"/>
          <c:order val="7"/>
          <c:tx>
            <c:strRef>
              <c:f>'Inhaltsb.,Lokalisation (table)'!$I$2:$I$3</c:f>
              <c:strCache>
                <c:ptCount val="1"/>
                <c:pt idx="0">
                  <c:v>Wirbelsäule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(table)'!$I$4:$I$17</c:f>
              <c:numCache>
                <c:formatCode>General</c:formatCode>
                <c:ptCount val="13"/>
                <c:pt idx="1">
                  <c:v>1</c:v>
                </c:pt>
              </c:numCache>
            </c:numRef>
          </c:val>
        </c:ser>
        <c:ser>
          <c:idx val="8"/>
          <c:order val="8"/>
          <c:tx>
            <c:strRef>
              <c:f>'Inhaltsb.,Lokalisation (table)'!$J$2:$J$3</c:f>
              <c:strCache>
                <c:ptCount val="1"/>
                <c:pt idx="0">
                  <c:v>Schulter </c:v>
                </c:pt>
              </c:strCache>
            </c:strRef>
          </c:tx>
          <c:invertIfNegative val="0"/>
          <c:cat>
            <c:strRef>
              <c:f>'Inhaltsb.,Lokalisation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'Inhaltsb.,Lokalisation (table)'!$J$4:$J$17</c:f>
              <c:numCache>
                <c:formatCode>General</c:formatCode>
                <c:ptCount val="13"/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15136"/>
        <c:axId val="230195776"/>
      </c:barChart>
      <c:catAx>
        <c:axId val="1467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0195776"/>
        <c:crosses val="autoZero"/>
        <c:auto val="0"/>
        <c:lblAlgn val="ctr"/>
        <c:lblOffset val="100"/>
        <c:noMultiLvlLbl val="0"/>
      </c:catAx>
      <c:valAx>
        <c:axId val="23019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715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Art der Verletzung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153846153847052E-2"/>
          <c:y val="8.8888888888889572E-2"/>
          <c:w val="0.8882051282051282"/>
          <c:h val="0.607936507936507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'Art der Verletzung (table)'!$A$3:$A$18</c:f>
              <c:strCache>
                <c:ptCount val="16"/>
                <c:pt idx="0">
                  <c:v>Distorsion (Zerrung)</c:v>
                </c:pt>
                <c:pt idx="1">
                  <c:v>Fraktur (Knochenbruch)</c:v>
                </c:pt>
                <c:pt idx="2">
                  <c:v>Knochenabsplitterung</c:v>
                </c:pt>
                <c:pt idx="3">
                  <c:v>Kontusion (Prellung)</c:v>
                </c:pt>
                <c:pt idx="4">
                  <c:v>offene Wunde</c:v>
                </c:pt>
                <c:pt idx="5">
                  <c:v>Ohnmacht</c:v>
                </c:pt>
                <c:pt idx="6">
                  <c:v>Ruptur (Riss), Luxation (Ausrenkung)</c:v>
                </c:pt>
                <c:pt idx="7">
                  <c:v>Schürfwunde</c:v>
                </c:pt>
                <c:pt idx="8">
                  <c:v>SHT (Gehirnerschütterung)</c:v>
                </c:pt>
                <c:pt idx="9">
                  <c:v>Zahnverletzung</c:v>
                </c:pt>
                <c:pt idx="10">
                  <c:v>Sonstiges</c:v>
                </c:pt>
                <c:pt idx="11">
                  <c:v>Liste erweiterbar</c:v>
                </c:pt>
                <c:pt idx="12">
                  <c:v>Liste erweiterbar</c:v>
                </c:pt>
                <c:pt idx="13">
                  <c:v>Liste erweiterbar</c:v>
                </c:pt>
                <c:pt idx="14">
                  <c:v>Liste erweiterbar</c:v>
                </c:pt>
                <c:pt idx="15">
                  <c:v>Liste erweiterbar</c:v>
                </c:pt>
              </c:strCache>
            </c:strRef>
          </c:cat>
          <c:val>
            <c:numRef>
              <c:f>'Art der Verletzung (table)'!$C$3:$C$18</c:f>
              <c:numCache>
                <c:formatCode>0.0%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16160"/>
        <c:axId val="230198080"/>
      </c:barChart>
      <c:catAx>
        <c:axId val="146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0198080"/>
        <c:crosses val="autoZero"/>
        <c:auto val="1"/>
        <c:lblAlgn val="ctr"/>
        <c:lblOffset val="100"/>
        <c:noMultiLvlLbl val="0"/>
      </c:catAx>
      <c:valAx>
        <c:axId val="2301980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71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v2.1.xlsx]Inhaltsb.,Art der Verl.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Art der Verletzung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'Inhaltsb.,Art der Verl. (table)'!$B$2:$B$3</c:f>
              <c:strCache>
                <c:ptCount val="1"/>
                <c:pt idx="0">
                  <c:v>Kontusion (Prellung)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(table)'!$B$4:$B$15</c:f>
              <c:numCache>
                <c:formatCode>General</c:formatCode>
                <c:ptCount val="11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'Inhaltsb.,Art der Verl. (table)'!$C$2:$C$3</c:f>
              <c:strCache>
                <c:ptCount val="1"/>
                <c:pt idx="0">
                  <c:v>Ruptur (Riss), Luxation (Ausrenkung) 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(table)'!$C$4:$C$15</c:f>
              <c:numCache>
                <c:formatCode>General</c:formatCode>
                <c:ptCount val="11"/>
                <c:pt idx="0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'Inhaltsb.,Art der Verl. (table)'!$D$2:$D$3</c:f>
              <c:strCache>
                <c:ptCount val="1"/>
                <c:pt idx="0">
                  <c:v>Distorsion (Zerrung)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(table)'!$D$4:$D$15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3">
                  <c:v>5</c:v>
                </c:pt>
                <c:pt idx="4">
                  <c:v>5</c:v>
                </c:pt>
                <c:pt idx="7">
                  <c:v>2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'Inhaltsb.,Art der Verl. (table)'!$E$2:$E$3</c:f>
              <c:strCache>
                <c:ptCount val="1"/>
                <c:pt idx="0">
                  <c:v>Fraktur (Knochenbruch)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(table)'!$E$4:$E$15</c:f>
              <c:numCache>
                <c:formatCode>General</c:formatCode>
                <c:ptCount val="11"/>
                <c:pt idx="4">
                  <c:v>4</c:v>
                </c:pt>
                <c:pt idx="5">
                  <c:v>4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'Inhaltsb.,Art der Verl. (table)'!$F$2:$F$3</c:f>
              <c:strCache>
                <c:ptCount val="1"/>
                <c:pt idx="0">
                  <c:v>SHT (Gehirnerschütterung)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(table)'!$F$4:$F$15</c:f>
              <c:numCache>
                <c:formatCode>General</c:formatCode>
                <c:ptCount val="11"/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'Inhaltsb.,Art der Verl. (table)'!$G$2:$G$3</c:f>
              <c:strCache>
                <c:ptCount val="1"/>
                <c:pt idx="0">
                  <c:v>Zahnverletzung </c:v>
                </c:pt>
              </c:strCache>
            </c:strRef>
          </c:tx>
          <c:invertIfNegative val="0"/>
          <c:cat>
            <c:strRef>
              <c:f>'Inhaltsb.,Art der Verl. (table)'!$A$4:$A$15</c:f>
              <c:strCache>
                <c:ptCount val="11"/>
                <c:pt idx="0">
                  <c:v>Aufwärmen </c:v>
                </c:pt>
                <c:pt idx="1">
                  <c:v>Badminton </c:v>
                </c:pt>
                <c:pt idx="2">
                  <c:v>Ballspiele </c:v>
                </c:pt>
                <c:pt idx="3">
                  <c:v>Basketball </c:v>
                </c:pt>
                <c:pt idx="4">
                  <c:v>Fußball </c:v>
                </c:pt>
                <c:pt idx="5">
                  <c:v>Handball </c:v>
                </c:pt>
                <c:pt idx="6">
                  <c:v>Hockey </c:v>
                </c:pt>
                <c:pt idx="7">
                  <c:v>Kleine Spiele </c:v>
                </c:pt>
                <c:pt idx="8">
                  <c:v>Leichtathletik</c:v>
                </c:pt>
                <c:pt idx="9">
                  <c:v>Turnen </c:v>
                </c:pt>
                <c:pt idx="10">
                  <c:v>Volleyball </c:v>
                </c:pt>
              </c:strCache>
            </c:strRef>
          </c:cat>
          <c:val>
            <c:numRef>
              <c:f>'Inhaltsb.,Art der Verl. (table)'!$G$4:$G$15</c:f>
              <c:numCache>
                <c:formatCode>General</c:formatCode>
                <c:ptCount val="11"/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14624"/>
        <c:axId val="230200384"/>
      </c:barChart>
      <c:catAx>
        <c:axId val="1467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0200384"/>
        <c:crosses val="autoZero"/>
        <c:auto val="0"/>
        <c:lblAlgn val="ctr"/>
        <c:lblOffset val="100"/>
        <c:noMultiLvlLbl val="0"/>
      </c:catAx>
      <c:valAx>
        <c:axId val="230200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6714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v2.1.xlsx]Ort (table)!PivotTable5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Ort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'Ort (table)'!$B$2:$B$3</c:f>
              <c:strCache>
                <c:ptCount val="1"/>
                <c:pt idx="0">
                  <c:v>Anzahl von Ort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'Ort (table)'!$A$4:$A$6</c:f>
              <c:strCache>
                <c:ptCount val="2"/>
                <c:pt idx="0">
                  <c:v>Turn-/Sporthalle</c:v>
                </c:pt>
                <c:pt idx="1">
                  <c:v>Sportplatz</c:v>
                </c:pt>
              </c:strCache>
            </c:strRef>
          </c:cat>
          <c:val>
            <c:numRef>
              <c:f>'Ort (table)'!$B$4:$B$6</c:f>
              <c:numCache>
                <c:formatCode>General</c:formatCode>
                <c:ptCount val="2"/>
                <c:pt idx="0">
                  <c:v>57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"/>
        <c:axId val="147111936"/>
        <c:axId val="230196352"/>
      </c:barChart>
      <c:barChart>
        <c:barDir val="col"/>
        <c:grouping val="clustered"/>
        <c:varyColors val="0"/>
        <c:ser>
          <c:idx val="1"/>
          <c:order val="1"/>
          <c:tx>
            <c:strRef>
              <c:f>'Ort (table)'!$C$2:$C$3</c:f>
              <c:strCache>
                <c:ptCount val="1"/>
                <c:pt idx="0">
                  <c:v>Anzahl von Ort2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'Ort (table)'!$A$4:$A$6</c:f>
              <c:strCache>
                <c:ptCount val="2"/>
                <c:pt idx="0">
                  <c:v>Turn-/Sporthalle</c:v>
                </c:pt>
                <c:pt idx="1">
                  <c:v>Sportplatz</c:v>
                </c:pt>
              </c:strCache>
            </c:strRef>
          </c:cat>
          <c:val>
            <c:numRef>
              <c:f>'Ort (table)'!$C$4:$C$6</c:f>
              <c:numCache>
                <c:formatCode>0.0%</c:formatCode>
                <c:ptCount val="2"/>
                <c:pt idx="0">
                  <c:v>0.98275862068965514</c:v>
                </c:pt>
                <c:pt idx="1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"/>
        <c:axId val="147112448"/>
        <c:axId val="230201536"/>
      </c:barChart>
      <c:catAx>
        <c:axId val="14711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0196352"/>
        <c:crosses val="autoZero"/>
        <c:auto val="0"/>
        <c:lblAlgn val="ctr"/>
        <c:lblOffset val="100"/>
        <c:noMultiLvlLbl val="0"/>
      </c:catAx>
      <c:valAx>
        <c:axId val="2301963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7111936"/>
        <c:crosses val="autoZero"/>
        <c:crossBetween val="between"/>
      </c:valAx>
      <c:catAx>
        <c:axId val="147112448"/>
        <c:scaling>
          <c:orientation val="minMax"/>
        </c:scaling>
        <c:delete val="1"/>
        <c:axPos val="b"/>
        <c:majorTickMark val="out"/>
        <c:minorTickMark val="none"/>
        <c:tickLblPos val="none"/>
        <c:crossAx val="230201536"/>
        <c:crosses val="autoZero"/>
        <c:auto val="0"/>
        <c:lblAlgn val="ctr"/>
        <c:lblOffset val="100"/>
        <c:noMultiLvlLbl val="0"/>
      </c:catAx>
      <c:valAx>
        <c:axId val="230201536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147112448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v2.1.xlsx]Inhaltsbereich, Alter (table)!PivotTable3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Alter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'Inhaltsbereich, Alter (table)'!$B$2:$B$3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(table)'!$B$4:$B$17</c:f>
              <c:numCache>
                <c:formatCode>General</c:formatCode>
                <c:ptCount val="13"/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'Inhaltsbereich, Alter (table)'!$C$2:$C$3</c:f>
              <c:strCache>
                <c:ptCount val="1"/>
                <c:pt idx="0">
                  <c:v>18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(table)'!$C$4:$C$17</c:f>
              <c:numCache>
                <c:formatCode>General</c:formatCode>
                <c:ptCount val="13"/>
                <c:pt idx="0">
                  <c:v>1</c:v>
                </c:pt>
                <c:pt idx="4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'Inhaltsbereich, Alter (table)'!$D$2:$D$3</c:f>
              <c:strCache>
                <c:ptCount val="1"/>
                <c:pt idx="0">
                  <c:v>19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(table)'!$D$4:$D$17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'Inhaltsbereich, Alter (table)'!$E$2:$E$3</c:f>
              <c:strCache>
                <c:ptCount val="1"/>
                <c:pt idx="0">
                  <c:v>20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(table)'!$E$4:$E$17</c:f>
              <c:numCache>
                <c:formatCode>General</c:formatCode>
                <c:ptCount val="13"/>
                <c:pt idx="2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'Inhaltsbereich, Alter (table)'!$F$2:$F$3</c:f>
              <c:strCache>
                <c:ptCount val="1"/>
                <c:pt idx="0">
                  <c:v>17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(table)'!$F$4:$F$17</c:f>
              <c:numCache>
                <c:formatCode>General</c:formatCode>
                <c:ptCount val="13"/>
                <c:pt idx="0">
                  <c:v>2</c:v>
                </c:pt>
                <c:pt idx="4">
                  <c:v>1</c:v>
                </c:pt>
                <c:pt idx="5">
                  <c:v>1</c:v>
                </c:pt>
                <c:pt idx="9">
                  <c:v>2</c:v>
                </c:pt>
              </c:numCache>
            </c:numRef>
          </c:val>
        </c:ser>
        <c:ser>
          <c:idx val="5"/>
          <c:order val="5"/>
          <c:tx>
            <c:strRef>
              <c:f>'Inhaltsbereich, Alter (table)'!$G$2:$G$3</c:f>
              <c:strCache>
                <c:ptCount val="1"/>
                <c:pt idx="0">
                  <c:v>16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(table)'!$G$4:$G$17</c:f>
              <c:numCache>
                <c:formatCode>General</c:formatCode>
                <c:ptCount val="13"/>
                <c:pt idx="0">
                  <c:v>3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'Inhaltsbereich, Alter (table)'!$H$2:$H$3</c:f>
              <c:strCache>
                <c:ptCount val="1"/>
                <c:pt idx="0">
                  <c:v>21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(table)'!$H$4:$H$17</c:f>
              <c:numCache>
                <c:formatCode>General</c:formatCode>
                <c:ptCount val="13"/>
                <c:pt idx="11">
                  <c:v>2</c:v>
                </c:pt>
              </c:numCache>
            </c:numRef>
          </c:val>
        </c:ser>
        <c:ser>
          <c:idx val="7"/>
          <c:order val="7"/>
          <c:tx>
            <c:strRef>
              <c:f>'Inhaltsbereich, Alter (table)'!$I$2:$I$3</c:f>
              <c:strCache>
                <c:ptCount val="1"/>
                <c:pt idx="0">
                  <c:v>15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(table)'!$I$4:$I$17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'Inhaltsbereich, Alter (table)'!$J$2:$J$3</c:f>
              <c:strCache>
                <c:ptCount val="1"/>
                <c:pt idx="0">
                  <c:v>12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(table)'!$J$4:$J$17</c:f>
              <c:numCache>
                <c:formatCode>General</c:formatCode>
                <c:ptCount val="13"/>
                <c:pt idx="3">
                  <c:v>2</c:v>
                </c:pt>
                <c:pt idx="5">
                  <c:v>2</c:v>
                </c:pt>
                <c:pt idx="8">
                  <c:v>1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</c:ser>
        <c:ser>
          <c:idx val="9"/>
          <c:order val="9"/>
          <c:tx>
            <c:strRef>
              <c:f>'Inhaltsbereich, Alter (table)'!$K$2:$K$3</c:f>
              <c:strCache>
                <c:ptCount val="1"/>
                <c:pt idx="0">
                  <c:v>13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(table)'!$K$4:$K$17</c:f>
              <c:numCache>
                <c:formatCode>General</c:formatCode>
                <c:ptCount val="13"/>
                <c:pt idx="0">
                  <c:v>2</c:v>
                </c:pt>
                <c:pt idx="4">
                  <c:v>1</c:v>
                </c:pt>
                <c:pt idx="5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'Inhaltsbereich, Alter (table)'!$L$2:$L$3</c:f>
              <c:strCache>
                <c:ptCount val="1"/>
                <c:pt idx="0">
                  <c:v>14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(table)'!$L$4:$L$17</c:f>
              <c:numCache>
                <c:formatCode>General</c:formatCode>
                <c:ptCount val="13"/>
                <c:pt idx="0">
                  <c:v>1</c:v>
                </c:pt>
                <c:pt idx="5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'Inhaltsbereich, Alter (table)'!$M$2:$M$3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cat>
            <c:strRef>
              <c:f>'Inhaltsbereich, Alter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'Inhaltsbereich, Alter (table)'!$M$4:$M$17</c:f>
              <c:numCache>
                <c:formatCode>General</c:formatCode>
                <c:ptCount val="13"/>
                <c:pt idx="0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42016"/>
        <c:axId val="236331008"/>
      </c:barChart>
      <c:catAx>
        <c:axId val="14754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331008"/>
        <c:crosses val="autoZero"/>
        <c:auto val="0"/>
        <c:lblAlgn val="ctr"/>
        <c:lblOffset val="100"/>
        <c:noMultiLvlLbl val="0"/>
      </c:catAx>
      <c:valAx>
        <c:axId val="2363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7542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v2.1.xlsx]Inhaltsbereich, Klasse (table)!PivotTable2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Klasse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'Inhaltsbereich, Klasse (table)'!$B$2:$B$3</c:f>
              <c:strCache>
                <c:ptCount val="1"/>
                <c:pt idx="0">
                  <c:v>Gesamtergebnis</c:v>
                </c:pt>
              </c:strCache>
            </c:strRef>
          </c:tx>
          <c:invertIfNegative val="0"/>
          <c:cat>
            <c:strRef>
              <c:f>'Inhaltsbereich, Klasse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'Inhaltsbereich, Klasse (table)'!$B$4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45600"/>
        <c:axId val="236333312"/>
      </c:barChart>
      <c:catAx>
        <c:axId val="14754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333312"/>
        <c:crosses val="autoZero"/>
        <c:auto val="0"/>
        <c:lblAlgn val="ctr"/>
        <c:lblOffset val="100"/>
        <c:noMultiLvlLbl val="0"/>
      </c:catAx>
      <c:valAx>
        <c:axId val="2363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75456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v2.1.xlsx]Geschlecht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Geschlecht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'Geschlecht (table)'!$B$2:$B$3</c:f>
              <c:strCache>
                <c:ptCount val="1"/>
                <c:pt idx="0">
                  <c:v>Anzahl von Geschlecht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'Geschlecht (table)'!$A$4:$A$6</c:f>
              <c:strCache>
                <c:ptCount val="2"/>
                <c:pt idx="0">
                  <c:v>männlich</c:v>
                </c:pt>
                <c:pt idx="1">
                  <c:v>weiblich</c:v>
                </c:pt>
              </c:strCache>
            </c:strRef>
          </c:cat>
          <c:val>
            <c:numRef>
              <c:f>'Geschlecht (table)'!$B$4:$B$6</c:f>
              <c:numCache>
                <c:formatCode>General</c:formatCode>
                <c:ptCount val="2"/>
                <c:pt idx="0">
                  <c:v>37</c:v>
                </c:pt>
                <c:pt idx="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50432"/>
        <c:axId val="172318720"/>
      </c:barChart>
      <c:barChart>
        <c:barDir val="col"/>
        <c:grouping val="clustered"/>
        <c:varyColors val="0"/>
        <c:ser>
          <c:idx val="1"/>
          <c:order val="1"/>
          <c:tx>
            <c:strRef>
              <c:f>'Geschlecht (table)'!$C$2:$C$3</c:f>
              <c:strCache>
                <c:ptCount val="1"/>
                <c:pt idx="0">
                  <c:v>Anzahl von Geschlecht2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'Geschlecht (table)'!$A$4:$A$6</c:f>
              <c:strCache>
                <c:ptCount val="2"/>
                <c:pt idx="0">
                  <c:v>männlich</c:v>
                </c:pt>
                <c:pt idx="1">
                  <c:v>weiblich</c:v>
                </c:pt>
              </c:strCache>
            </c:strRef>
          </c:cat>
          <c:val>
            <c:numRef>
              <c:f>'Geschlecht (table)'!$C$4:$C$6</c:f>
              <c:numCache>
                <c:formatCode>0.0%</c:formatCode>
                <c:ptCount val="2"/>
                <c:pt idx="0">
                  <c:v>0.6271186440677966</c:v>
                </c:pt>
                <c:pt idx="1">
                  <c:v>0.3728813559322034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50944"/>
        <c:axId val="172319296"/>
      </c:barChart>
      <c:catAx>
        <c:axId val="2296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2318720"/>
        <c:crosses val="autoZero"/>
        <c:auto val="0"/>
        <c:lblAlgn val="ctr"/>
        <c:lblOffset val="100"/>
        <c:noMultiLvlLbl val="0"/>
      </c:catAx>
      <c:valAx>
        <c:axId val="17231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9650432"/>
        <c:crosses val="autoZero"/>
        <c:crossBetween val="between"/>
      </c:valAx>
      <c:catAx>
        <c:axId val="229650944"/>
        <c:scaling>
          <c:orientation val="minMax"/>
        </c:scaling>
        <c:delete val="1"/>
        <c:axPos val="b"/>
        <c:majorTickMark val="out"/>
        <c:minorTickMark val="none"/>
        <c:tickLblPos val="none"/>
        <c:crossAx val="172319296"/>
        <c:crosses val="autoZero"/>
        <c:auto val="0"/>
        <c:lblAlgn val="ctr"/>
        <c:lblOffset val="100"/>
        <c:noMultiLvlLbl val="0"/>
      </c:catAx>
      <c:valAx>
        <c:axId val="172319296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229650944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v2.1.xlsx]Inhaltsber., Geschlecht (table)!PivotTable4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Geschlecht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'Inhaltsber., Geschlecht (table)'!$C$2:$C$3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'Inhaltsber., Geschlecht (table)'!$A$4:$B$24</c:f>
              <c:multiLvlStrCache>
                <c:ptCount val="20"/>
                <c:lvl>
                  <c:pt idx="0">
                    <c:v>weiblich</c:v>
                  </c:pt>
                  <c:pt idx="1">
                    <c:v>männlich</c:v>
                  </c:pt>
                  <c:pt idx="2">
                    <c:v>weiblich</c:v>
                  </c:pt>
                  <c:pt idx="3">
                    <c:v>männlich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männlich</c:v>
                  </c:pt>
                  <c:pt idx="8">
                    <c:v>weiblich</c:v>
                  </c:pt>
                  <c:pt idx="9">
                    <c:v>männlich</c:v>
                  </c:pt>
                  <c:pt idx="10">
                    <c:v>weiblich</c:v>
                  </c:pt>
                  <c:pt idx="11">
                    <c:v>männlich</c:v>
                  </c:pt>
                  <c:pt idx="12">
                    <c:v>männlich</c:v>
                  </c:pt>
                  <c:pt idx="13">
                    <c:v>weiblich</c:v>
                  </c:pt>
                  <c:pt idx="14">
                    <c:v>männlich</c:v>
                  </c:pt>
                  <c:pt idx="15">
                    <c:v>weiblich</c:v>
                  </c:pt>
                  <c:pt idx="16">
                    <c:v>männlich</c:v>
                  </c:pt>
                  <c:pt idx="17">
                    <c:v>weiblich</c:v>
                  </c:pt>
                  <c:pt idx="18">
                    <c:v>weiblich</c:v>
                  </c:pt>
                  <c:pt idx="19">
                    <c:v>weiblich</c:v>
                  </c:pt>
                </c:lvl>
                <c:lvl>
                  <c:pt idx="0">
                    <c:v>Fußball </c:v>
                  </c:pt>
                  <c:pt idx="2">
                    <c:v>Leichtathletik</c:v>
                  </c:pt>
                  <c:pt idx="4">
                    <c:v>Sonstiges</c:v>
                  </c:pt>
                  <c:pt idx="5">
                    <c:v>Ballspiele </c:v>
                  </c:pt>
                  <c:pt idx="7">
                    <c:v>Aufwärmen </c:v>
                  </c:pt>
                  <c:pt idx="8">
                    <c:v>Handball </c:v>
                  </c:pt>
                  <c:pt idx="10">
                    <c:v>Kleine Spiele </c:v>
                  </c:pt>
                  <c:pt idx="12">
                    <c:v>Hockey </c:v>
                  </c:pt>
                  <c:pt idx="13">
                    <c:v>Turnen </c:v>
                  </c:pt>
                  <c:pt idx="15">
                    <c:v>Basketball </c:v>
                  </c:pt>
                  <c:pt idx="17">
                    <c:v>Volleyball </c:v>
                  </c:pt>
                  <c:pt idx="18">
                    <c:v>Badminton </c:v>
                  </c:pt>
                  <c:pt idx="19">
                    <c:v>Konditionstraining </c:v>
                  </c:pt>
                </c:lvl>
              </c:multiLvlStrCache>
            </c:multiLvlStrRef>
          </c:cat>
          <c:val>
            <c:numRef>
              <c:f>'Inhaltsber., Geschlecht (table)'!$C$4:$C$24</c:f>
              <c:numCache>
                <c:formatCode>0.0%</c:formatCode>
                <c:ptCount val="20"/>
                <c:pt idx="0">
                  <c:v>4.0816326530612242E-2</c:v>
                </c:pt>
                <c:pt idx="1">
                  <c:v>0.20408163265306123</c:v>
                </c:pt>
                <c:pt idx="2">
                  <c:v>2.0408163265306121E-2</c:v>
                </c:pt>
                <c:pt idx="3">
                  <c:v>2.0408163265306121E-2</c:v>
                </c:pt>
                <c:pt idx="4">
                  <c:v>2.0408163265306121E-2</c:v>
                </c:pt>
                <c:pt idx="5">
                  <c:v>2.0408163265306121E-2</c:v>
                </c:pt>
                <c:pt idx="6">
                  <c:v>2.0408163265306121E-2</c:v>
                </c:pt>
                <c:pt idx="7">
                  <c:v>6.1224489795918366E-2</c:v>
                </c:pt>
                <c:pt idx="8">
                  <c:v>8.1632653061224483E-2</c:v>
                </c:pt>
                <c:pt idx="9">
                  <c:v>8.1632653061224483E-2</c:v>
                </c:pt>
                <c:pt idx="10">
                  <c:v>2.0408163265306121E-2</c:v>
                </c:pt>
                <c:pt idx="11">
                  <c:v>2.0408163265306121E-2</c:v>
                </c:pt>
                <c:pt idx="12">
                  <c:v>2.0408163265306121E-2</c:v>
                </c:pt>
                <c:pt idx="13">
                  <c:v>2.0408163265306121E-2</c:v>
                </c:pt>
                <c:pt idx="14">
                  <c:v>2.0408163265306121E-2</c:v>
                </c:pt>
                <c:pt idx="15">
                  <c:v>6.1224489795918366E-2</c:v>
                </c:pt>
                <c:pt idx="16">
                  <c:v>0.16326530612244897</c:v>
                </c:pt>
                <c:pt idx="17">
                  <c:v>4.0816326530612242E-2</c:v>
                </c:pt>
                <c:pt idx="18">
                  <c:v>4.0816326530612242E-2</c:v>
                </c:pt>
                <c:pt idx="19">
                  <c:v>2.0408163265306121E-2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1"/>
        <c:axId val="149984768"/>
        <c:axId val="236335040"/>
      </c:barChart>
      <c:catAx>
        <c:axId val="1499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335040"/>
        <c:crosses val="autoZero"/>
        <c:auto val="0"/>
        <c:lblAlgn val="ctr"/>
        <c:lblOffset val="100"/>
        <c:tickLblSkip val="1"/>
        <c:noMultiLvlLbl val="0"/>
      </c:catAx>
      <c:valAx>
        <c:axId val="236335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9984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v2.1.xlsx]Bewegungsbeschreibung (table)!PivotTable6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Bewegungsbeschreibung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'Bewegungsbeschreibung (table)'!$B$2:$B$3</c:f>
              <c:strCache>
                <c:ptCount val="1"/>
                <c:pt idx="0">
                  <c:v>Anzahl von Bewegungsbeschreibung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'Bewegungsbeschreibung (table)'!$A$4:$A$14</c:f>
              <c:strCache>
                <c:ptCount val="10"/>
                <c:pt idx="0">
                  <c:v>beim Ballspiel </c:v>
                </c:pt>
                <c:pt idx="1">
                  <c:v>Landung (diverse) </c:v>
                </c:pt>
                <c:pt idx="2">
                  <c:v>Laufen (diverse) </c:v>
                </c:pt>
                <c:pt idx="3">
                  <c:v>Zweikampf </c:v>
                </c:pt>
                <c:pt idx="4">
                  <c:v>Turnen am Gerät </c:v>
                </c:pt>
                <c:pt idx="5">
                  <c:v>Laufen im Ballspiel </c:v>
                </c:pt>
                <c:pt idx="6">
                  <c:v>Foul </c:v>
                </c:pt>
                <c:pt idx="7">
                  <c:v>Dribbeln </c:v>
                </c:pt>
                <c:pt idx="8">
                  <c:v>Sonstiges</c:v>
                </c:pt>
                <c:pt idx="9">
                  <c:v>Schuss</c:v>
                </c:pt>
              </c:strCache>
            </c:strRef>
          </c:cat>
          <c:val>
            <c:numRef>
              <c:f>'Bewegungsbeschreibung (table)'!$B$4:$B$14</c:f>
              <c:numCache>
                <c:formatCode>General</c:formatCode>
                <c:ptCount val="10"/>
                <c:pt idx="0">
                  <c:v>25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52043520"/>
        <c:axId val="236337344"/>
      </c:barChart>
      <c:barChart>
        <c:barDir val="col"/>
        <c:grouping val="clustered"/>
        <c:varyColors val="0"/>
        <c:ser>
          <c:idx val="1"/>
          <c:order val="1"/>
          <c:tx>
            <c:strRef>
              <c:f>'Bewegungsbeschreibung (table)'!$C$2:$C$3</c:f>
              <c:strCache>
                <c:ptCount val="1"/>
                <c:pt idx="0">
                  <c:v>Anzahl von Bewegungsbeschreibung2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'Bewegungsbeschreibung (table)'!$A$4:$A$14</c:f>
              <c:strCache>
                <c:ptCount val="10"/>
                <c:pt idx="0">
                  <c:v>beim Ballspiel </c:v>
                </c:pt>
                <c:pt idx="1">
                  <c:v>Landung (diverse) </c:v>
                </c:pt>
                <c:pt idx="2">
                  <c:v>Laufen (diverse) </c:v>
                </c:pt>
                <c:pt idx="3">
                  <c:v>Zweikampf </c:v>
                </c:pt>
                <c:pt idx="4">
                  <c:v>Turnen am Gerät </c:v>
                </c:pt>
                <c:pt idx="5">
                  <c:v>Laufen im Ballspiel </c:v>
                </c:pt>
                <c:pt idx="6">
                  <c:v>Foul </c:v>
                </c:pt>
                <c:pt idx="7">
                  <c:v>Dribbeln </c:v>
                </c:pt>
                <c:pt idx="8">
                  <c:v>Sonstiges</c:v>
                </c:pt>
                <c:pt idx="9">
                  <c:v>Schuss</c:v>
                </c:pt>
              </c:strCache>
            </c:strRef>
          </c:cat>
          <c:val>
            <c:numRef>
              <c:f>'Bewegungsbeschreibung (table)'!$C$4:$C$14</c:f>
              <c:numCache>
                <c:formatCode>0.0%</c:formatCode>
                <c:ptCount val="10"/>
                <c:pt idx="0">
                  <c:v>0.56818181818181823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6.8181818181818177E-2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2.2727272727272728E-2</c:v>
                </c:pt>
                <c:pt idx="9">
                  <c:v>2.2727272727272728E-2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44032"/>
        <c:axId val="236337920"/>
      </c:barChart>
      <c:catAx>
        <c:axId val="1520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337344"/>
        <c:crosses val="autoZero"/>
        <c:auto val="0"/>
        <c:lblAlgn val="ctr"/>
        <c:lblOffset val="100"/>
        <c:noMultiLvlLbl val="0"/>
      </c:catAx>
      <c:valAx>
        <c:axId val="236337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52043520"/>
        <c:crosses val="autoZero"/>
        <c:crossBetween val="between"/>
      </c:valAx>
      <c:catAx>
        <c:axId val="152044032"/>
        <c:scaling>
          <c:orientation val="minMax"/>
        </c:scaling>
        <c:delete val="1"/>
        <c:axPos val="b"/>
        <c:majorTickMark val="out"/>
        <c:minorTickMark val="none"/>
        <c:tickLblPos val="none"/>
        <c:crossAx val="236337920"/>
        <c:crosses val="autoZero"/>
        <c:auto val="0"/>
        <c:lblAlgn val="ctr"/>
        <c:lblOffset val="100"/>
        <c:noMultiLvlLbl val="0"/>
      </c:catAx>
      <c:valAx>
        <c:axId val="2363379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152044032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v2.1.xlsx]Inhaltsb.,Bewegungsb. (table)!PivotTable7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Bewegungsbeschreibung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'Inhaltsb.,Bewegungsb. (table)'!$B$2:$B$3</c:f>
              <c:strCache>
                <c:ptCount val="1"/>
                <c:pt idx="0">
                  <c:v>Laufen im Ballspiel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(table)'!$B$4:$B$13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'Inhaltsb.,Bewegungsb. (table)'!$C$2:$C$3</c:f>
              <c:strCache>
                <c:ptCount val="1"/>
                <c:pt idx="0">
                  <c:v>beim Ballspiel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(table)'!$C$4:$C$13</c:f>
              <c:numCache>
                <c:formatCode>0.0%</c:formatCode>
                <c:ptCount val="9"/>
                <c:pt idx="0">
                  <c:v>1</c:v>
                </c:pt>
                <c:pt idx="1">
                  <c:v>0.63636363636363635</c:v>
                </c:pt>
                <c:pt idx="2">
                  <c:v>0.6</c:v>
                </c:pt>
                <c:pt idx="3">
                  <c:v>0.75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'Inhaltsb.,Bewegungsb. (table)'!$D$2:$D$3</c:f>
              <c:strCache>
                <c:ptCount val="1"/>
                <c:pt idx="0">
                  <c:v>Zweikampf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(table)'!$D$4:$D$13</c:f>
              <c:numCache>
                <c:formatCode>0.0%</c:formatCode>
                <c:ptCount val="9"/>
                <c:pt idx="0">
                  <c:v>0</c:v>
                </c:pt>
                <c:pt idx="1">
                  <c:v>9.0909090909090912E-2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'Inhaltsb.,Bewegungsb. (table)'!$E$2:$E$3</c:f>
              <c:strCache>
                <c:ptCount val="1"/>
                <c:pt idx="0">
                  <c:v>Laufen (diverse)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(table)'!$E$4:$E$13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'Inhaltsb.,Bewegungsb. (table)'!$F$2:$F$3</c:f>
              <c:strCache>
                <c:ptCount val="1"/>
                <c:pt idx="0">
                  <c:v>Turnen am Gerät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(table)'!$F$4:$F$13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'Inhaltsb.,Bewegungsb. (table)'!$G$2:$G$3</c:f>
              <c:strCache>
                <c:ptCount val="1"/>
                <c:pt idx="0">
                  <c:v>Landung (diverse)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(table)'!$G$4:$G$13</c:f>
              <c:numCache>
                <c:formatCode>0.0%</c:formatCode>
                <c:ptCount val="9"/>
                <c:pt idx="0">
                  <c:v>0</c:v>
                </c:pt>
                <c:pt idx="1">
                  <c:v>0.18181818181818182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'Inhaltsb.,Bewegungsb. (table)'!$H$2:$H$3</c:f>
              <c:strCache>
                <c:ptCount val="1"/>
                <c:pt idx="0">
                  <c:v>Schuss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(table)'!$H$4:$H$13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'Inhaltsb.,Bewegungsb. (table)'!$I$2:$I$3</c:f>
              <c:strCache>
                <c:ptCount val="1"/>
                <c:pt idx="0">
                  <c:v>Dribbeln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(table)'!$I$4:$I$13</c:f>
              <c:numCache>
                <c:formatCode>0.0%</c:formatCode>
                <c:ptCount val="9"/>
                <c:pt idx="0">
                  <c:v>0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'Inhaltsb.,Bewegungsb. (table)'!$J$2:$J$3</c:f>
              <c:strCache>
                <c:ptCount val="1"/>
                <c:pt idx="0">
                  <c:v>Foul </c:v>
                </c:pt>
              </c:strCache>
            </c:strRef>
          </c:tx>
          <c:invertIfNegative val="0"/>
          <c:cat>
            <c:strRef>
              <c:f>'Inhaltsb.,Bewegungsb. (table)'!$A$4:$A$13</c:f>
              <c:strCache>
                <c:ptCount val="9"/>
                <c:pt idx="0">
                  <c:v>Ballspiele </c:v>
                </c:pt>
                <c:pt idx="1">
                  <c:v>Basketball </c:v>
                </c:pt>
                <c:pt idx="2">
                  <c:v>Fußball </c:v>
                </c:pt>
                <c:pt idx="3">
                  <c:v>Handball </c:v>
                </c:pt>
                <c:pt idx="4">
                  <c:v>Kleine Spiele </c:v>
                </c:pt>
                <c:pt idx="5">
                  <c:v>Leichtathletik</c:v>
                </c:pt>
                <c:pt idx="6">
                  <c:v>Sonstiges</c:v>
                </c:pt>
                <c:pt idx="7">
                  <c:v>Turnen </c:v>
                </c:pt>
                <c:pt idx="8">
                  <c:v>Volleyball </c:v>
                </c:pt>
              </c:strCache>
            </c:strRef>
          </c:cat>
          <c:val>
            <c:numRef>
              <c:f>'Inhaltsb.,Bewegungsb. (table)'!$J$4:$J$13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44544"/>
        <c:axId val="276243008"/>
      </c:barChart>
      <c:catAx>
        <c:axId val="152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43008"/>
        <c:crosses val="autoZero"/>
        <c:auto val="0"/>
        <c:lblAlgn val="ctr"/>
        <c:lblOffset val="100"/>
        <c:noMultiLvlLbl val="0"/>
      </c:catAx>
      <c:valAx>
        <c:axId val="27624300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52044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v2.1.xlsx]Ib.,Bewegungsb.,Geschl. (table)!PivotTable11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Bewegungsbeschreibung, Geschlecht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'Ib.,Bewegungsb.,Geschl. (table)'!$D$2:$D$3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'Ib.,Bewegungsb.,Geschl. (table)'!$A$4:$C$29</c:f>
              <c:multiLvlStrCache>
                <c:ptCount val="25"/>
                <c:lvl>
                  <c:pt idx="0">
                    <c:v>weiblich</c:v>
                  </c:pt>
                  <c:pt idx="1">
                    <c:v>männlich</c:v>
                  </c:pt>
                  <c:pt idx="2">
                    <c:v>männlich</c:v>
                  </c:pt>
                  <c:pt idx="3">
                    <c:v>männlich</c:v>
                  </c:pt>
                  <c:pt idx="4">
                    <c:v>männlich</c:v>
                  </c:pt>
                  <c:pt idx="5">
                    <c:v>weiblich</c:v>
                  </c:pt>
                  <c:pt idx="6">
                    <c:v>männlich</c:v>
                  </c:pt>
                  <c:pt idx="7">
                    <c:v>männlich</c:v>
                  </c:pt>
                  <c:pt idx="8">
                    <c:v>weiblich</c:v>
                  </c:pt>
                  <c:pt idx="9">
                    <c:v>männlich</c:v>
                  </c:pt>
                  <c:pt idx="10">
                    <c:v>weiblich</c:v>
                  </c:pt>
                  <c:pt idx="11">
                    <c:v>weiblich</c:v>
                  </c:pt>
                  <c:pt idx="12">
                    <c:v>männlich</c:v>
                  </c:pt>
                  <c:pt idx="13">
                    <c:v>männlich</c:v>
                  </c:pt>
                  <c:pt idx="14">
                    <c:v>männlich</c:v>
                  </c:pt>
                  <c:pt idx="15">
                    <c:v>weiblich</c:v>
                  </c:pt>
                  <c:pt idx="16">
                    <c:v>weiblich</c:v>
                  </c:pt>
                  <c:pt idx="17">
                    <c:v>männlich</c:v>
                  </c:pt>
                  <c:pt idx="18">
                    <c:v>weiblich</c:v>
                  </c:pt>
                  <c:pt idx="19">
                    <c:v>männlich</c:v>
                  </c:pt>
                  <c:pt idx="20">
                    <c:v>weiblich</c:v>
                  </c:pt>
                  <c:pt idx="21">
                    <c:v>weiblich</c:v>
                  </c:pt>
                  <c:pt idx="22">
                    <c:v>männlich</c:v>
                  </c:pt>
                  <c:pt idx="23">
                    <c:v>männlich</c:v>
                  </c:pt>
                  <c:pt idx="24">
                    <c:v>weiblich</c:v>
                  </c:pt>
                </c:lvl>
                <c:lvl>
                  <c:pt idx="0">
                    <c:v>beim Ballspiel </c:v>
                  </c:pt>
                  <c:pt idx="2">
                    <c:v>Zweikampf </c:v>
                  </c:pt>
                  <c:pt idx="3">
                    <c:v>Schuss</c:v>
                  </c:pt>
                  <c:pt idx="4">
                    <c:v>Foul </c:v>
                  </c:pt>
                  <c:pt idx="5">
                    <c:v>Laufen (diverse) </c:v>
                  </c:pt>
                  <c:pt idx="6">
                    <c:v>Landung (diverse) </c:v>
                  </c:pt>
                  <c:pt idx="7">
                    <c:v>Laufen im Ballspiel </c:v>
                  </c:pt>
                  <c:pt idx="8">
                    <c:v>beim Ballspiel </c:v>
                  </c:pt>
                  <c:pt idx="10">
                    <c:v>Laufen im Ballspiel </c:v>
                  </c:pt>
                  <c:pt idx="11">
                    <c:v>beim Ballspiel </c:v>
                  </c:pt>
                  <c:pt idx="13">
                    <c:v>Landung (diverse) </c:v>
                  </c:pt>
                  <c:pt idx="14">
                    <c:v>beim Ballspiel </c:v>
                  </c:pt>
                  <c:pt idx="15">
                    <c:v>Laufen (diverse) </c:v>
                  </c:pt>
                  <c:pt idx="16">
                    <c:v>Turnen am Gerät </c:v>
                  </c:pt>
                  <c:pt idx="18">
                    <c:v>beim Ballspiel </c:v>
                  </c:pt>
                  <c:pt idx="20">
                    <c:v>Zweikampf </c:v>
                  </c:pt>
                  <c:pt idx="21">
                    <c:v>Landung (diverse) </c:v>
                  </c:pt>
                  <c:pt idx="23">
                    <c:v>Dribbeln </c:v>
                  </c:pt>
                  <c:pt idx="24">
                    <c:v>beim Ballspiel </c:v>
                  </c:pt>
                </c:lvl>
                <c:lvl>
                  <c:pt idx="0">
                    <c:v>Fußball </c:v>
                  </c:pt>
                  <c:pt idx="5">
                    <c:v>Leichtathletik</c:v>
                  </c:pt>
                  <c:pt idx="7">
                    <c:v>Sonstiges</c:v>
                  </c:pt>
                  <c:pt idx="8">
                    <c:v>Ballspiele </c:v>
                  </c:pt>
                  <c:pt idx="10">
                    <c:v>Handball </c:v>
                  </c:pt>
                  <c:pt idx="14">
                    <c:v>Kleine Spiele </c:v>
                  </c:pt>
                  <c:pt idx="16">
                    <c:v>Turnen </c:v>
                  </c:pt>
                  <c:pt idx="18">
                    <c:v>Basketball </c:v>
                  </c:pt>
                  <c:pt idx="24">
                    <c:v>Volleyball </c:v>
                  </c:pt>
                </c:lvl>
              </c:multiLvlStrCache>
            </c:multiLvlStrRef>
          </c:cat>
          <c:val>
            <c:numRef>
              <c:f>'Ib.,Bewegungsb.,Geschl. (table)'!$D$4:$D$29</c:f>
              <c:numCache>
                <c:formatCode>General</c:formatCode>
                <c:ptCount val="2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55968"/>
        <c:axId val="276245312"/>
      </c:barChart>
      <c:catAx>
        <c:axId val="1567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45312"/>
        <c:crosses val="autoZero"/>
        <c:auto val="0"/>
        <c:lblAlgn val="ctr"/>
        <c:lblOffset val="100"/>
        <c:noMultiLvlLbl val="0"/>
      </c:catAx>
      <c:valAx>
        <c:axId val="27624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56755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v2.1.xlsx]Unterrichtssituation (table)!PivotTable9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Unterrichtssituation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rgbClr val="4F81BD"/>
          </a:solidFill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'Unterrichtssituation (table)'!$B$2:$B$3</c:f>
              <c:strCache>
                <c:ptCount val="1"/>
                <c:pt idx="0">
                  <c:v>Anzahl von Unterrichtssituation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'Unterrichtssituation (table)'!$A$4:$A$9</c:f>
              <c:strCache>
                <c:ptCount val="5"/>
                <c:pt idx="0">
                  <c:v>Spielsituation </c:v>
                </c:pt>
                <c:pt idx="1">
                  <c:v>Aufwärmen </c:v>
                </c:pt>
                <c:pt idx="2">
                  <c:v>Üben (bekannte Bewegung) </c:v>
                </c:pt>
                <c:pt idx="3">
                  <c:v>Konditionstraining </c:v>
                </c:pt>
                <c:pt idx="4">
                  <c:v>Wettkampf </c:v>
                </c:pt>
              </c:strCache>
            </c:strRef>
          </c:cat>
          <c:val>
            <c:numRef>
              <c:f>'Unterrichtssituation (table)'!$B$4:$B$9</c:f>
              <c:numCache>
                <c:formatCode>General</c:formatCode>
                <c:ptCount val="5"/>
                <c:pt idx="0">
                  <c:v>36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56992"/>
        <c:axId val="236335616"/>
      </c:barChart>
      <c:barChart>
        <c:barDir val="col"/>
        <c:grouping val="clustered"/>
        <c:varyColors val="0"/>
        <c:ser>
          <c:idx val="1"/>
          <c:order val="1"/>
          <c:tx>
            <c:strRef>
              <c:f>'Unterrichtssituation (table)'!$C$2:$C$3</c:f>
              <c:strCache>
                <c:ptCount val="1"/>
                <c:pt idx="0">
                  <c:v>Anzahl von Unterrichtssituation2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'Unterrichtssituation (table)'!$A$4:$A$9</c:f>
              <c:strCache>
                <c:ptCount val="5"/>
                <c:pt idx="0">
                  <c:v>Spielsituation </c:v>
                </c:pt>
                <c:pt idx="1">
                  <c:v>Aufwärmen </c:v>
                </c:pt>
                <c:pt idx="2">
                  <c:v>Üben (bekannte Bewegung) </c:v>
                </c:pt>
                <c:pt idx="3">
                  <c:v>Konditionstraining </c:v>
                </c:pt>
                <c:pt idx="4">
                  <c:v>Wettkampf </c:v>
                </c:pt>
              </c:strCache>
            </c:strRef>
          </c:cat>
          <c:val>
            <c:numRef>
              <c:f>'Unterrichtssituation (table)'!$C$4:$C$9</c:f>
              <c:numCache>
                <c:formatCode>0.0%</c:formatCode>
                <c:ptCount val="5"/>
                <c:pt idx="0">
                  <c:v>0.83720930232558144</c:v>
                </c:pt>
                <c:pt idx="1">
                  <c:v>6.9767441860465115E-2</c:v>
                </c:pt>
                <c:pt idx="2">
                  <c:v>4.6511627906976744E-2</c:v>
                </c:pt>
                <c:pt idx="3">
                  <c:v>2.3255813953488372E-2</c:v>
                </c:pt>
                <c:pt idx="4">
                  <c:v>2.3255813953488372E-2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93056"/>
        <c:axId val="276246464"/>
      </c:barChart>
      <c:catAx>
        <c:axId val="1567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335616"/>
        <c:crosses val="autoZero"/>
        <c:auto val="0"/>
        <c:lblAlgn val="ctr"/>
        <c:lblOffset val="100"/>
        <c:noMultiLvlLbl val="0"/>
      </c:catAx>
      <c:valAx>
        <c:axId val="2363356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56756992"/>
        <c:crosses val="autoZero"/>
        <c:crossBetween val="between"/>
      </c:valAx>
      <c:catAx>
        <c:axId val="166893056"/>
        <c:scaling>
          <c:orientation val="minMax"/>
        </c:scaling>
        <c:delete val="1"/>
        <c:axPos val="b"/>
        <c:majorTickMark val="out"/>
        <c:minorTickMark val="none"/>
        <c:tickLblPos val="none"/>
        <c:crossAx val="276246464"/>
        <c:crosses val="autoZero"/>
        <c:auto val="0"/>
        <c:lblAlgn val="ctr"/>
        <c:lblOffset val="100"/>
        <c:noMultiLvlLbl val="0"/>
      </c:catAx>
      <c:valAx>
        <c:axId val="2762464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166893056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v2.1.xlsx]Verletzungsgegenstand (table)!PivotTable12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Verletzungsgegenstand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'Verletzungsgegenstand (table)'!$B$2:$B$3</c:f>
              <c:strCache>
                <c:ptCount val="1"/>
                <c:pt idx="0">
                  <c:v>Anzahl von Verletzungsgegenstand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'Verletzungsgegenstand (table)'!$A$4:$A$14</c:f>
              <c:strCache>
                <c:ptCount val="10"/>
                <c:pt idx="0">
                  <c:v>Ball</c:v>
                </c:pt>
                <c:pt idx="1">
                  <c:v>Körper Mitschüler</c:v>
                </c:pt>
                <c:pt idx="2">
                  <c:v>Wand</c:v>
                </c:pt>
                <c:pt idx="3">
                  <c:v>Herumstehende Gegenstände</c:v>
                </c:pt>
                <c:pt idx="4">
                  <c:v>Matte, Mattenkante</c:v>
                </c:pt>
                <c:pt idx="5">
                  <c:v>Eigenes Körperteil</c:v>
                </c:pt>
                <c:pt idx="6">
                  <c:v>Sprossenwand</c:v>
                </c:pt>
                <c:pt idx="7">
                  <c:v>Hürde</c:v>
                </c:pt>
                <c:pt idx="8">
                  <c:v>Reck, Barren</c:v>
                </c:pt>
                <c:pt idx="9">
                  <c:v>Boden</c:v>
                </c:pt>
              </c:strCache>
            </c:strRef>
          </c:cat>
          <c:val>
            <c:numRef>
              <c:f>'Verletzungsgegenstand (table)'!$B$4:$B$14</c:f>
              <c:numCache>
                <c:formatCode>General</c:formatCode>
                <c:ptCount val="10"/>
                <c:pt idx="0">
                  <c:v>15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67842816"/>
        <c:axId val="276249920"/>
      </c:barChart>
      <c:barChart>
        <c:barDir val="col"/>
        <c:grouping val="clustered"/>
        <c:varyColors val="0"/>
        <c:ser>
          <c:idx val="1"/>
          <c:order val="1"/>
          <c:tx>
            <c:strRef>
              <c:f>'Verletzungsgegenstand (table)'!$C$2:$C$3</c:f>
              <c:strCache>
                <c:ptCount val="1"/>
                <c:pt idx="0">
                  <c:v>Anzahl von Verletzungsgegenstand2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'Verletzungsgegenstand (table)'!$A$4:$A$14</c:f>
              <c:strCache>
                <c:ptCount val="10"/>
                <c:pt idx="0">
                  <c:v>Ball</c:v>
                </c:pt>
                <c:pt idx="1">
                  <c:v>Körper Mitschüler</c:v>
                </c:pt>
                <c:pt idx="2">
                  <c:v>Wand</c:v>
                </c:pt>
                <c:pt idx="3">
                  <c:v>Herumstehende Gegenstände</c:v>
                </c:pt>
                <c:pt idx="4">
                  <c:v>Matte, Mattenkante</c:v>
                </c:pt>
                <c:pt idx="5">
                  <c:v>Eigenes Körperteil</c:v>
                </c:pt>
                <c:pt idx="6">
                  <c:v>Sprossenwand</c:v>
                </c:pt>
                <c:pt idx="7">
                  <c:v>Hürde</c:v>
                </c:pt>
                <c:pt idx="8">
                  <c:v>Reck, Barren</c:v>
                </c:pt>
                <c:pt idx="9">
                  <c:v>Boden</c:v>
                </c:pt>
              </c:strCache>
            </c:strRef>
          </c:cat>
          <c:val>
            <c:numRef>
              <c:f>'Verletzungsgegenstand (table)'!$C$4:$C$14</c:f>
              <c:numCache>
                <c:formatCode>0.0%</c:formatCode>
                <c:ptCount val="10"/>
                <c:pt idx="0">
                  <c:v>0.44117647058823528</c:v>
                </c:pt>
                <c:pt idx="1">
                  <c:v>0.26470588235294118</c:v>
                </c:pt>
                <c:pt idx="2">
                  <c:v>8.8235294117647065E-2</c:v>
                </c:pt>
                <c:pt idx="3">
                  <c:v>2.9411764705882353E-2</c:v>
                </c:pt>
                <c:pt idx="4">
                  <c:v>2.9411764705882353E-2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2.9411764705882353E-2</c:v>
                </c:pt>
                <c:pt idx="9">
                  <c:v>2.9411764705882353E-2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66891520"/>
        <c:axId val="323846144"/>
      </c:barChart>
      <c:catAx>
        <c:axId val="167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49920"/>
        <c:crosses val="autoZero"/>
        <c:auto val="0"/>
        <c:lblAlgn val="ctr"/>
        <c:lblOffset val="100"/>
        <c:noMultiLvlLbl val="0"/>
      </c:catAx>
      <c:valAx>
        <c:axId val="2762499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7842816"/>
        <c:crosses val="autoZero"/>
        <c:crossBetween val="between"/>
      </c:valAx>
      <c:catAx>
        <c:axId val="166891520"/>
        <c:scaling>
          <c:orientation val="minMax"/>
        </c:scaling>
        <c:delete val="1"/>
        <c:axPos val="b"/>
        <c:majorTickMark val="out"/>
        <c:minorTickMark val="none"/>
        <c:tickLblPos val="none"/>
        <c:crossAx val="323846144"/>
        <c:crosses val="autoZero"/>
        <c:auto val="0"/>
        <c:lblAlgn val="ctr"/>
        <c:lblOffset val="100"/>
        <c:noMultiLvlLbl val="0"/>
      </c:catAx>
      <c:valAx>
        <c:axId val="3238461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166891520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v2.1.xlsx]Inhaltsber.,Gegenst. (table) !PivotTable13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Unfallgegenstand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'Inhaltsber.,Gegenst. (table) '!$C$2:$C$3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'Inhaltsber.,Gegenst. (table) '!$A$4:$B$21</c:f>
              <c:multiLvlStrCache>
                <c:ptCount val="17"/>
                <c:lvl>
                  <c:pt idx="0">
                    <c:v>Körper Mitschüler</c:v>
                  </c:pt>
                  <c:pt idx="1">
                    <c:v>Ball</c:v>
                  </c:pt>
                  <c:pt idx="2">
                    <c:v>Wand</c:v>
                  </c:pt>
                  <c:pt idx="3">
                    <c:v>Eigenes Körperteil</c:v>
                  </c:pt>
                  <c:pt idx="4">
                    <c:v>Hürde</c:v>
                  </c:pt>
                  <c:pt idx="5">
                    <c:v>Körper Mitschüler</c:v>
                  </c:pt>
                  <c:pt idx="6">
                    <c:v>Ball</c:v>
                  </c:pt>
                  <c:pt idx="7">
                    <c:v>Körper Mitschüler</c:v>
                  </c:pt>
                  <c:pt idx="8">
                    <c:v>Körper Mitschüler</c:v>
                  </c:pt>
                  <c:pt idx="9">
                    <c:v>Ball</c:v>
                  </c:pt>
                  <c:pt idx="10">
                    <c:v>Ball</c:v>
                  </c:pt>
                  <c:pt idx="11">
                    <c:v>Matte, Mattenkante</c:v>
                  </c:pt>
                  <c:pt idx="12">
                    <c:v>Reck, Barren</c:v>
                  </c:pt>
                  <c:pt idx="13">
                    <c:v>Körper Mitschüler</c:v>
                  </c:pt>
                  <c:pt idx="14">
                    <c:v>Ball</c:v>
                  </c:pt>
                  <c:pt idx="15">
                    <c:v>Wand</c:v>
                  </c:pt>
                  <c:pt idx="16">
                    <c:v>Ball</c:v>
                  </c:pt>
                </c:lvl>
                <c:lvl>
                  <c:pt idx="0">
                    <c:v>Fußball </c:v>
                  </c:pt>
                  <c:pt idx="3">
                    <c:v>Leichtathletik</c:v>
                  </c:pt>
                  <c:pt idx="5">
                    <c:v>Ballspiele </c:v>
                  </c:pt>
                  <c:pt idx="7">
                    <c:v>Aufwärmen </c:v>
                  </c:pt>
                  <c:pt idx="8">
                    <c:v>Handball </c:v>
                  </c:pt>
                  <c:pt idx="10">
                    <c:v>Kleine Spiele </c:v>
                  </c:pt>
                  <c:pt idx="11">
                    <c:v>Turnen </c:v>
                  </c:pt>
                  <c:pt idx="13">
                    <c:v>Basketball </c:v>
                  </c:pt>
                  <c:pt idx="16">
                    <c:v>Volleyball </c:v>
                  </c:pt>
                </c:lvl>
              </c:multiLvlStrCache>
            </c:multiLvlStrRef>
          </c:cat>
          <c:val>
            <c:numRef>
              <c:f>'Inhaltsber.,Gegenst. (table) '!$C$4:$C$21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94592"/>
        <c:axId val="323847872"/>
      </c:barChart>
      <c:catAx>
        <c:axId val="1668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3847872"/>
        <c:crosses val="autoZero"/>
        <c:auto val="0"/>
        <c:lblAlgn val="ctr"/>
        <c:lblOffset val="100"/>
        <c:noMultiLvlLbl val="0"/>
      </c:catAx>
      <c:valAx>
        <c:axId val="3238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6894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v2.1.xlsx]Ib,Bewegungsb.,Gegenst. (table)!PivotTable14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Bewegungsbeschreibung, Unfallgegenstand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'Ib,Bewegungsb.,Gegenst. (table)'!$D$2:$D$3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'Ib,Bewegungsb.,Gegenst. (table)'!$A$4:$C$24</c:f>
              <c:multiLvlStrCache>
                <c:ptCount val="20"/>
                <c:lvl>
                  <c:pt idx="0">
                    <c:v>Körper Mitschüler</c:v>
                  </c:pt>
                  <c:pt idx="1">
                    <c:v>Ball</c:v>
                  </c:pt>
                  <c:pt idx="2">
                    <c:v>Körper Mitschüler</c:v>
                  </c:pt>
                  <c:pt idx="3">
                    <c:v>Wand</c:v>
                  </c:pt>
                  <c:pt idx="4">
                    <c:v>Hürde</c:v>
                  </c:pt>
                  <c:pt idx="5">
                    <c:v>Eigenes Körperteil</c:v>
                  </c:pt>
                  <c:pt idx="6">
                    <c:v>Körper Mitschüler</c:v>
                  </c:pt>
                  <c:pt idx="7">
                    <c:v>Ball</c:v>
                  </c:pt>
                  <c:pt idx="8">
                    <c:v>Körper Mitschüler</c:v>
                  </c:pt>
                  <c:pt idx="9">
                    <c:v>Körper Mitschüler</c:v>
                  </c:pt>
                  <c:pt idx="10">
                    <c:v>Ball</c:v>
                  </c:pt>
                  <c:pt idx="11">
                    <c:v>Ball</c:v>
                  </c:pt>
                  <c:pt idx="12">
                    <c:v>Matte, Mattenkante</c:v>
                  </c:pt>
                  <c:pt idx="13">
                    <c:v>Reck, Barren</c:v>
                  </c:pt>
                  <c:pt idx="14">
                    <c:v>Ball</c:v>
                  </c:pt>
                  <c:pt idx="15">
                    <c:v>Körper Mitschüler</c:v>
                  </c:pt>
                  <c:pt idx="16">
                    <c:v>Körper Mitschüler</c:v>
                  </c:pt>
                  <c:pt idx="17">
                    <c:v>Wand</c:v>
                  </c:pt>
                  <c:pt idx="18">
                    <c:v>Ball</c:v>
                  </c:pt>
                  <c:pt idx="19">
                    <c:v>Ball</c:v>
                  </c:pt>
                </c:lvl>
                <c:lvl>
                  <c:pt idx="0">
                    <c:v>beim Ballspiel </c:v>
                  </c:pt>
                  <c:pt idx="2">
                    <c:v>Zweikampf </c:v>
                  </c:pt>
                  <c:pt idx="3">
                    <c:v>Foul </c:v>
                  </c:pt>
                  <c:pt idx="4">
                    <c:v>Laufen (diverse) </c:v>
                  </c:pt>
                  <c:pt idx="5">
                    <c:v>Landung (diverse) </c:v>
                  </c:pt>
                  <c:pt idx="6">
                    <c:v>beim Ballspiel </c:v>
                  </c:pt>
                  <c:pt idx="8">
                    <c:v>Laufen im Ballspiel </c:v>
                  </c:pt>
                  <c:pt idx="9">
                    <c:v>beim Ballspiel </c:v>
                  </c:pt>
                  <c:pt idx="11">
                    <c:v>beim Ballspiel </c:v>
                  </c:pt>
                  <c:pt idx="12">
                    <c:v>Turnen am Gerät </c:v>
                  </c:pt>
                  <c:pt idx="14">
                    <c:v>beim Ballspiel </c:v>
                  </c:pt>
                  <c:pt idx="15">
                    <c:v>Zweikampf </c:v>
                  </c:pt>
                  <c:pt idx="16">
                    <c:v>Landung (diverse) </c:v>
                  </c:pt>
                  <c:pt idx="18">
                    <c:v>Dribbeln </c:v>
                  </c:pt>
                  <c:pt idx="19">
                    <c:v>beim Ballspiel </c:v>
                  </c:pt>
                </c:lvl>
                <c:lvl>
                  <c:pt idx="0">
                    <c:v>Fußball </c:v>
                  </c:pt>
                  <c:pt idx="4">
                    <c:v>Leichtathletik</c:v>
                  </c:pt>
                  <c:pt idx="6">
                    <c:v>Ballspiele </c:v>
                  </c:pt>
                  <c:pt idx="8">
                    <c:v>Handball </c:v>
                  </c:pt>
                  <c:pt idx="11">
                    <c:v>Kleine Spiele </c:v>
                  </c:pt>
                  <c:pt idx="12">
                    <c:v>Turnen </c:v>
                  </c:pt>
                  <c:pt idx="14">
                    <c:v>Basketball </c:v>
                  </c:pt>
                  <c:pt idx="19">
                    <c:v>Volleyball </c:v>
                  </c:pt>
                </c:lvl>
              </c:multiLvlStrCache>
            </c:multiLvlStrRef>
          </c:cat>
          <c:val>
            <c:numRef>
              <c:f>'Ib,Bewegungsb.,Gegenst. (table)'!$D$4:$D$24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3840"/>
        <c:axId val="323850176"/>
      </c:barChart>
      <c:catAx>
        <c:axId val="1678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3850176"/>
        <c:crosses val="autoZero"/>
        <c:auto val="0"/>
        <c:lblAlgn val="ctr"/>
        <c:lblOffset val="100"/>
        <c:noMultiLvlLbl val="0"/>
      </c:catAx>
      <c:valAx>
        <c:axId val="32385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7843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v2.1.xlsx]Verletzungsmechanismus (table)!PivotTable15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Verletzungsmechanismus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'Verletzungsmechanismus (table)'!$B$2:$B$3</c:f>
              <c:strCache>
                <c:ptCount val="1"/>
                <c:pt idx="0">
                  <c:v>Anzahl von Verletzungsmechanismus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'Verletzungsmechanismus (table)'!$A$4:$A$18</c:f>
              <c:strCache>
                <c:ptCount val="14"/>
                <c:pt idx="0">
                  <c:v>Umknicken </c:v>
                </c:pt>
                <c:pt idx="1">
                  <c:v>Getroffen werden (Ball) </c:v>
                </c:pt>
                <c:pt idx="2">
                  <c:v>Zusammenprall Mitschüler </c:v>
                </c:pt>
                <c:pt idx="3">
                  <c:v>Aufprall Boden</c:v>
                </c:pt>
                <c:pt idx="4">
                  <c:v>Verdrehen </c:v>
                </c:pt>
                <c:pt idx="5">
                  <c:v>Aufprall Wand </c:v>
                </c:pt>
                <c:pt idx="6">
                  <c:v>Hängenbeiben </c:v>
                </c:pt>
                <c:pt idx="7">
                  <c:v>Aufprall Matte </c:v>
                </c:pt>
                <c:pt idx="8">
                  <c:v>Ausrutschen </c:v>
                </c:pt>
                <c:pt idx="9">
                  <c:v>falsch auftreten/aufkommen </c:v>
                </c:pt>
                <c:pt idx="10">
                  <c:v>auf Fuß getreten/gesprungen </c:v>
                </c:pt>
                <c:pt idx="11">
                  <c:v>Getroffen werden </c:v>
                </c:pt>
                <c:pt idx="12">
                  <c:v>Anstoßen Gerät </c:v>
                </c:pt>
                <c:pt idx="13">
                  <c:v>Stolpern </c:v>
                </c:pt>
              </c:strCache>
            </c:strRef>
          </c:cat>
          <c:val>
            <c:numRef>
              <c:f>'Verletzungsmechanismus (table)'!$B$4:$B$18</c:f>
              <c:numCache>
                <c:formatCode>General</c:formatCode>
                <c:ptCount val="14"/>
                <c:pt idx="0">
                  <c:v>16</c:v>
                </c:pt>
                <c:pt idx="1">
                  <c:v>15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axId val="168239616"/>
        <c:axId val="323852480"/>
      </c:barChart>
      <c:barChart>
        <c:barDir val="col"/>
        <c:grouping val="clustered"/>
        <c:varyColors val="0"/>
        <c:ser>
          <c:idx val="1"/>
          <c:order val="1"/>
          <c:tx>
            <c:strRef>
              <c:f>'Verletzungsmechanismus (table)'!$C$2:$C$3</c:f>
              <c:strCache>
                <c:ptCount val="1"/>
                <c:pt idx="0">
                  <c:v>Anzahl von Verletzungsmechanismus2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'Verletzungsmechanismus (table)'!$A$4:$A$18</c:f>
              <c:strCache>
                <c:ptCount val="14"/>
                <c:pt idx="0">
                  <c:v>Umknicken </c:v>
                </c:pt>
                <c:pt idx="1">
                  <c:v>Getroffen werden (Ball) </c:v>
                </c:pt>
                <c:pt idx="2">
                  <c:v>Zusammenprall Mitschüler </c:v>
                </c:pt>
                <c:pt idx="3">
                  <c:v>Aufprall Boden</c:v>
                </c:pt>
                <c:pt idx="4">
                  <c:v>Verdrehen </c:v>
                </c:pt>
                <c:pt idx="5">
                  <c:v>Aufprall Wand </c:v>
                </c:pt>
                <c:pt idx="6">
                  <c:v>Hängenbeiben </c:v>
                </c:pt>
                <c:pt idx="7">
                  <c:v>Aufprall Matte </c:v>
                </c:pt>
                <c:pt idx="8">
                  <c:v>Ausrutschen </c:v>
                </c:pt>
                <c:pt idx="9">
                  <c:v>falsch auftreten/aufkommen </c:v>
                </c:pt>
                <c:pt idx="10">
                  <c:v>auf Fuß getreten/gesprungen </c:v>
                </c:pt>
                <c:pt idx="11">
                  <c:v>Getroffen werden </c:v>
                </c:pt>
                <c:pt idx="12">
                  <c:v>Anstoßen Gerät </c:v>
                </c:pt>
                <c:pt idx="13">
                  <c:v>Stolpern </c:v>
                </c:pt>
              </c:strCache>
            </c:strRef>
          </c:cat>
          <c:val>
            <c:numRef>
              <c:f>'Verletzungsmechanismus (table)'!$C$4:$C$18</c:f>
              <c:numCache>
                <c:formatCode>0.0%</c:formatCode>
                <c:ptCount val="14"/>
                <c:pt idx="0">
                  <c:v>0.2857142857142857</c:v>
                </c:pt>
                <c:pt idx="1">
                  <c:v>0.26785714285714285</c:v>
                </c:pt>
                <c:pt idx="2">
                  <c:v>8.9285714285714288E-2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5.3571428571428568E-2</c:v>
                </c:pt>
                <c:pt idx="6">
                  <c:v>3.5714285714285712E-2</c:v>
                </c:pt>
                <c:pt idx="7">
                  <c:v>1.7857142857142856E-2</c:v>
                </c:pt>
                <c:pt idx="8">
                  <c:v>1.7857142857142856E-2</c:v>
                </c:pt>
                <c:pt idx="9">
                  <c:v>1.7857142857142856E-2</c:v>
                </c:pt>
                <c:pt idx="10">
                  <c:v>1.7857142857142856E-2</c:v>
                </c:pt>
                <c:pt idx="11">
                  <c:v>1.7857142857142856E-2</c:v>
                </c:pt>
                <c:pt idx="12">
                  <c:v>1.7857142857142856E-2</c:v>
                </c:pt>
                <c:pt idx="13">
                  <c:v>1.7857142857142856E-2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01024"/>
        <c:axId val="323853056"/>
      </c:barChart>
      <c:catAx>
        <c:axId val="168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3852480"/>
        <c:crosses val="autoZero"/>
        <c:auto val="0"/>
        <c:lblAlgn val="ctr"/>
        <c:lblOffset val="100"/>
        <c:noMultiLvlLbl val="0"/>
      </c:catAx>
      <c:valAx>
        <c:axId val="32385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8239616"/>
        <c:crosses val="autoZero"/>
        <c:crossBetween val="between"/>
      </c:valAx>
      <c:catAx>
        <c:axId val="168001024"/>
        <c:scaling>
          <c:orientation val="minMax"/>
        </c:scaling>
        <c:delete val="1"/>
        <c:axPos val="b"/>
        <c:majorTickMark val="out"/>
        <c:minorTickMark val="none"/>
        <c:tickLblPos val="none"/>
        <c:crossAx val="323853056"/>
        <c:crosses val="autoZero"/>
        <c:auto val="0"/>
        <c:lblAlgn val="ctr"/>
        <c:lblOffset val="100"/>
        <c:noMultiLvlLbl val="0"/>
      </c:catAx>
      <c:valAx>
        <c:axId val="323853056"/>
        <c:scaling>
          <c:orientation val="minMax"/>
          <c:max val="0.4"/>
        </c:scaling>
        <c:delete val="0"/>
        <c:axPos val="r"/>
        <c:numFmt formatCode="0.0%" sourceLinked="1"/>
        <c:majorTickMark val="out"/>
        <c:minorTickMark val="none"/>
        <c:tickLblPos val="none"/>
        <c:crossAx val="168001024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v2.1.xlsx]Inhaltsb.,Verletzungsm. (table)!PivotTable17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Verletzungsmechanismus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'Inhaltsb.,Verletzungsm. (table)'!$C$2:$C$3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'Inhaltsb.,Verletzungsm. (table)'!$A$4:$B$32</c:f>
              <c:multiLvlStrCache>
                <c:ptCount val="28"/>
                <c:lvl>
                  <c:pt idx="0">
                    <c:v>Zusammenprall Mitschüler </c:v>
                  </c:pt>
                  <c:pt idx="1">
                    <c:v>Getroffen werden (Ball) </c:v>
                  </c:pt>
                  <c:pt idx="2">
                    <c:v>Umknicken </c:v>
                  </c:pt>
                  <c:pt idx="3">
                    <c:v>Aufprall Wand </c:v>
                  </c:pt>
                  <c:pt idx="4">
                    <c:v>Aufprall Boden</c:v>
                  </c:pt>
                  <c:pt idx="5">
                    <c:v>falsch auftreten/aufkommen </c:v>
                  </c:pt>
                  <c:pt idx="6">
                    <c:v>Hängenbeiben </c:v>
                  </c:pt>
                  <c:pt idx="7">
                    <c:v>Verdrehen </c:v>
                  </c:pt>
                  <c:pt idx="8">
                    <c:v>Getroffen werden (Ball) </c:v>
                  </c:pt>
                  <c:pt idx="9">
                    <c:v>Getroffen werden </c:v>
                  </c:pt>
                  <c:pt idx="10">
                    <c:v>Zusammenprall Mitschüler </c:v>
                  </c:pt>
                  <c:pt idx="11">
                    <c:v>Umknicken </c:v>
                  </c:pt>
                  <c:pt idx="12">
                    <c:v>Zusammenprall Mitschüler </c:v>
                  </c:pt>
                  <c:pt idx="13">
                    <c:v>Getroffen werden (Ball) </c:v>
                  </c:pt>
                  <c:pt idx="14">
                    <c:v>Stolpern </c:v>
                  </c:pt>
                  <c:pt idx="15">
                    <c:v>Aufprall Boden</c:v>
                  </c:pt>
                  <c:pt idx="16">
                    <c:v>Getroffen werden (Ball) </c:v>
                  </c:pt>
                  <c:pt idx="17">
                    <c:v>Aufprall Boden</c:v>
                  </c:pt>
                  <c:pt idx="18">
                    <c:v>Umknicken </c:v>
                  </c:pt>
                  <c:pt idx="19">
                    <c:v>Anstoßen Gerät </c:v>
                  </c:pt>
                  <c:pt idx="20">
                    <c:v>Aufprall Matte </c:v>
                  </c:pt>
                  <c:pt idx="21">
                    <c:v>Zusammenprall Mitschüler </c:v>
                  </c:pt>
                  <c:pt idx="22">
                    <c:v>Getroffen werden (Ball) </c:v>
                  </c:pt>
                  <c:pt idx="23">
                    <c:v>Umknicken </c:v>
                  </c:pt>
                  <c:pt idx="24">
                    <c:v>Aufprall Wand </c:v>
                  </c:pt>
                  <c:pt idx="25">
                    <c:v>Getroffen werden (Ball) </c:v>
                  </c:pt>
                  <c:pt idx="26">
                    <c:v>Verdrehen </c:v>
                  </c:pt>
                  <c:pt idx="27">
                    <c:v>Aufprall Boden</c:v>
                  </c:pt>
                </c:lvl>
                <c:lvl>
                  <c:pt idx="0">
                    <c:v>Fußball </c:v>
                  </c:pt>
                  <c:pt idx="6">
                    <c:v>Leichtathletik</c:v>
                  </c:pt>
                  <c:pt idx="7">
                    <c:v>Sonstiges</c:v>
                  </c:pt>
                  <c:pt idx="8">
                    <c:v>Ballspiele </c:v>
                  </c:pt>
                  <c:pt idx="10">
                    <c:v>Aufwärmen </c:v>
                  </c:pt>
                  <c:pt idx="12">
                    <c:v>Handball </c:v>
                  </c:pt>
                  <c:pt idx="16">
                    <c:v>Kleine Spiele </c:v>
                  </c:pt>
                  <c:pt idx="18">
                    <c:v>Hockey </c:v>
                  </c:pt>
                  <c:pt idx="19">
                    <c:v>Turnen </c:v>
                  </c:pt>
                  <c:pt idx="21">
                    <c:v>Basketball </c:v>
                  </c:pt>
                  <c:pt idx="25">
                    <c:v>Volleyball </c:v>
                  </c:pt>
                  <c:pt idx="26">
                    <c:v>Badminton </c:v>
                  </c:pt>
                  <c:pt idx="27">
                    <c:v>Konditionstraining </c:v>
                  </c:pt>
                </c:lvl>
              </c:multiLvlStrCache>
            </c:multiLvlStrRef>
          </c:cat>
          <c:val>
            <c:numRef>
              <c:f>'Inhaltsb.,Verletzungsm. (table)'!$C$4:$C$32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42688"/>
        <c:axId val="329335360"/>
      </c:barChart>
      <c:catAx>
        <c:axId val="1682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9335360"/>
        <c:crosses val="autoZero"/>
        <c:auto val="0"/>
        <c:lblAlgn val="ctr"/>
        <c:lblOffset val="100"/>
        <c:noMultiLvlLbl val="0"/>
      </c:catAx>
      <c:valAx>
        <c:axId val="32933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8242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v2.1.xlsx]Klasse,Jahrgang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Klasse, Jahrgang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</c:spPr>
        <c:marker>
          <c:symbol val="none"/>
        </c:marker>
        <c:dLbl>
          <c:idx val="0"/>
          <c:numFmt formatCode="0.0%" sourceLinked="0"/>
          <c:spPr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'Klasse,Jahrgang (table)'!$B$2:$B$3</c:f>
              <c:strCache>
                <c:ptCount val="1"/>
                <c:pt idx="0">
                  <c:v>Anzahl von Klasse/Jahrgang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'Klasse,Jahrgang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'Klasse,Jahrgang (table)'!$B$4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2423424"/>
        <c:axId val="172321024"/>
      </c:barChart>
      <c:barChart>
        <c:barDir val="col"/>
        <c:grouping val="clustered"/>
        <c:varyColors val="0"/>
        <c:ser>
          <c:idx val="1"/>
          <c:order val="1"/>
          <c:tx>
            <c:strRef>
              <c:f>'Klasse,Jahrgang (table)'!$C$2:$C$3</c:f>
              <c:strCache>
                <c:ptCount val="1"/>
                <c:pt idx="0">
                  <c:v>Anzahl von Klasse/Jahrgang2</c:v>
                </c:pt>
              </c:strCache>
            </c:strRef>
          </c:tx>
          <c:spPr>
            <a:noFill/>
          </c:spPr>
          <c:invertIfNegative val="0"/>
          <c:dLbls>
            <c:numFmt formatCode="0.0%" sourceLinked="0"/>
            <c:spPr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'Klasse,Jahrgang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'Klasse,Jahrgang (table)'!$C$4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3713280"/>
        <c:axId val="172321600"/>
      </c:barChart>
      <c:catAx>
        <c:axId val="2324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2321024"/>
        <c:crosses val="autoZero"/>
        <c:auto val="0"/>
        <c:lblAlgn val="ctr"/>
        <c:lblOffset val="100"/>
        <c:noMultiLvlLbl val="0"/>
      </c:catAx>
      <c:valAx>
        <c:axId val="172321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2423424"/>
        <c:crosses val="autoZero"/>
        <c:crossBetween val="between"/>
        <c:majorUnit val="1"/>
      </c:valAx>
      <c:catAx>
        <c:axId val="223713280"/>
        <c:scaling>
          <c:orientation val="minMax"/>
        </c:scaling>
        <c:delete val="1"/>
        <c:axPos val="b"/>
        <c:majorTickMark val="out"/>
        <c:minorTickMark val="none"/>
        <c:tickLblPos val="none"/>
        <c:crossAx val="172321600"/>
        <c:crosses val="autoZero"/>
        <c:auto val="0"/>
        <c:lblAlgn val="ctr"/>
        <c:lblOffset val="100"/>
        <c:noMultiLvlLbl val="0"/>
      </c:catAx>
      <c:valAx>
        <c:axId val="17232160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223713280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v2.1.xlsx]Fremdeinwirkung (table)!PivotTable18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Fremdeinwirkung</a:t>
            </a:r>
          </a:p>
        </c:rich>
      </c:tx>
      <c:overlay val="0"/>
    </c:title>
    <c:autoTitleDeleted val="0"/>
    <c:pivotFmts>
      <c:pivotFmt>
        <c:idx val="0"/>
        <c:spPr>
          <a:noFill/>
          <a:ln>
            <a:noFill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rgbClr val="4F81BD"/>
          </a:solidFill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'Fremdeinwirkung (table)'!$B$2:$B$3</c:f>
              <c:strCache>
                <c:ptCount val="1"/>
                <c:pt idx="0">
                  <c:v>Anzahl von Fremdeinwirkung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'Fremdeinwirkung (table)'!$A$4:$A$6</c:f>
              <c:strCache>
                <c:ptCount val="2"/>
                <c:pt idx="0">
                  <c:v>nein</c:v>
                </c:pt>
                <c:pt idx="1">
                  <c:v>ja</c:v>
                </c:pt>
              </c:strCache>
            </c:strRef>
          </c:cat>
          <c:val>
            <c:numRef>
              <c:f>'Fremdeinwirkung (table)'!$B$4:$B$6</c:f>
              <c:numCache>
                <c:formatCode>General</c:formatCode>
                <c:ptCount val="2"/>
                <c:pt idx="0">
                  <c:v>48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23776"/>
        <c:axId val="276248192"/>
      </c:barChart>
      <c:barChart>
        <c:barDir val="col"/>
        <c:grouping val="clustered"/>
        <c:varyColors val="0"/>
        <c:ser>
          <c:idx val="1"/>
          <c:order val="1"/>
          <c:tx>
            <c:strRef>
              <c:f>'Fremdeinwirkung (table)'!$C$2:$C$3</c:f>
              <c:strCache>
                <c:ptCount val="1"/>
                <c:pt idx="0">
                  <c:v>Anzahl von Fremdeinwirkung2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'Fremdeinwirkung (table)'!$A$4:$A$6</c:f>
              <c:strCache>
                <c:ptCount val="2"/>
                <c:pt idx="0">
                  <c:v>nein</c:v>
                </c:pt>
                <c:pt idx="1">
                  <c:v>ja</c:v>
                </c:pt>
              </c:strCache>
            </c:strRef>
          </c:cat>
          <c:val>
            <c:numRef>
              <c:f>'Fremdeinwirkung (table)'!$C$4:$C$6</c:f>
              <c:numCache>
                <c:formatCode>0.0%</c:formatCode>
                <c:ptCount val="2"/>
                <c:pt idx="0">
                  <c:v>0.82758620689655171</c:v>
                </c:pt>
                <c:pt idx="1">
                  <c:v>0.17241379310344829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24288"/>
        <c:axId val="329336512"/>
      </c:barChart>
      <c:catAx>
        <c:axId val="1685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6248192"/>
        <c:crosses val="autoZero"/>
        <c:auto val="0"/>
        <c:lblAlgn val="ctr"/>
        <c:lblOffset val="100"/>
        <c:noMultiLvlLbl val="0"/>
      </c:catAx>
      <c:valAx>
        <c:axId val="27624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8523776"/>
        <c:crosses val="autoZero"/>
        <c:crossBetween val="between"/>
      </c:valAx>
      <c:catAx>
        <c:axId val="168524288"/>
        <c:scaling>
          <c:orientation val="minMax"/>
        </c:scaling>
        <c:delete val="1"/>
        <c:axPos val="b"/>
        <c:majorTickMark val="out"/>
        <c:minorTickMark val="none"/>
        <c:tickLblPos val="none"/>
        <c:crossAx val="329336512"/>
        <c:crosses val="autoZero"/>
        <c:auto val="0"/>
        <c:lblAlgn val="ctr"/>
        <c:lblOffset val="100"/>
        <c:noMultiLvlLbl val="0"/>
      </c:catAx>
      <c:valAx>
        <c:axId val="3293365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168524288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v2.1.xlsx]Inhaltsb.,Fremdeinwirk. (table)!PivotTable19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Inhaltsbereich, Fremdeinwirkung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de-D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'Inhaltsb.,Fremdeinwirk. (table)'!$B$2:$B$3</c:f>
              <c:strCache>
                <c:ptCount val="1"/>
                <c:pt idx="0">
                  <c:v>nein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'Inhaltsb.,Fremdeinwirk.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'Inhaltsb.,Fremdeinwirk. (table)'!$B$4:$B$17</c:f>
              <c:numCache>
                <c:formatCode>0.0%</c:formatCode>
                <c:ptCount val="13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0.66666666666666663</c:v>
                </c:pt>
                <c:pt idx="5">
                  <c:v>0.75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0.81818181818181823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'Inhaltsb.,Fremdeinwirk. (table)'!$C$2:$C$3</c:f>
              <c:strCache>
                <c:ptCount val="1"/>
                <c:pt idx="0">
                  <c:v>ja</c:v>
                </c:pt>
              </c:strCache>
            </c:strRef>
          </c:tx>
          <c:invertIfNegative val="0"/>
          <c:dLbls>
            <c:delete val="1"/>
          </c:dLbls>
          <c:cat>
            <c:strRef>
              <c:f>'Inhaltsb.,Fremdeinwirk. (table)'!$A$4:$A$17</c:f>
              <c:strCache>
                <c:ptCount val="13"/>
                <c:pt idx="0">
                  <c:v>Fußball </c:v>
                </c:pt>
                <c:pt idx="1">
                  <c:v>Leichtathletik</c:v>
                </c:pt>
                <c:pt idx="2">
                  <c:v>Sonstiges</c:v>
                </c:pt>
                <c:pt idx="3">
                  <c:v>Ballspiele </c:v>
                </c:pt>
                <c:pt idx="4">
                  <c:v>Aufwärmen </c:v>
                </c:pt>
                <c:pt idx="5">
                  <c:v>Handball </c:v>
                </c:pt>
                <c:pt idx="6">
                  <c:v>Kleine Spiele </c:v>
                </c:pt>
                <c:pt idx="7">
                  <c:v>Hockey </c:v>
                </c:pt>
                <c:pt idx="8">
                  <c:v>Turnen </c:v>
                </c:pt>
                <c:pt idx="9">
                  <c:v>Basketball </c:v>
                </c:pt>
                <c:pt idx="10">
                  <c:v>Volleyball </c:v>
                </c:pt>
                <c:pt idx="11">
                  <c:v>Badminton </c:v>
                </c:pt>
                <c:pt idx="12">
                  <c:v>Konditionstraining </c:v>
                </c:pt>
              </c:strCache>
            </c:strRef>
          </c:cat>
          <c:val>
            <c:numRef>
              <c:f>'Inhaltsb.,Fremdeinwirk. (table)'!$C$4:$C$17</c:f>
              <c:numCache>
                <c:formatCode>0.0%</c:formatCode>
                <c:ptCount val="13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0.33333333333333331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0.18181818181818182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525312"/>
        <c:axId val="329338240"/>
      </c:barChart>
      <c:catAx>
        <c:axId val="1685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9338240"/>
        <c:crosses val="autoZero"/>
        <c:auto val="0"/>
        <c:lblAlgn val="ctr"/>
        <c:lblOffset val="100"/>
        <c:noMultiLvlLbl val="0"/>
      </c:catAx>
      <c:valAx>
        <c:axId val="329338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8525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v2.1.xlsx]Unterrichtsunterbrech. (table)!PivotTable25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Unterrichtsunterbrechung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rgbClr val="4F81BD"/>
          </a:solidFill>
        </c:spPr>
        <c:marker>
          <c:symbol val="none"/>
        </c:marker>
        <c:dLbl>
          <c:idx val="0"/>
          <c:numFmt formatCode="0.0%" sourceLinked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'Unterrichtsunterbrech. (table)'!$B$2:$B$3</c:f>
              <c:strCache>
                <c:ptCount val="1"/>
                <c:pt idx="0">
                  <c:v>Anzahl von Unterrichtsunterbrechung (Tage)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'Unterrichtsunterbrech. (table)'!$A$4:$A$9</c:f>
              <c:strCach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-</c:v>
                </c:pt>
                <c:pt idx="4">
                  <c:v>35</c:v>
                </c:pt>
              </c:strCache>
            </c:strRef>
          </c:cat>
          <c:val>
            <c:numRef>
              <c:f>'Unterrichtsunterbrech. (table)'!$B$4:$B$9</c:f>
              <c:numCache>
                <c:formatCode>General</c:formatCode>
                <c:ptCount val="5"/>
                <c:pt idx="0">
                  <c:v>1</c:v>
                </c:pt>
                <c:pt idx="1">
                  <c:v>13</c:v>
                </c:pt>
                <c:pt idx="2">
                  <c:v>1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6400"/>
        <c:axId val="329340544"/>
      </c:barChart>
      <c:barChart>
        <c:barDir val="col"/>
        <c:grouping val="clustered"/>
        <c:varyColors val="0"/>
        <c:ser>
          <c:idx val="1"/>
          <c:order val="1"/>
          <c:tx>
            <c:strRef>
              <c:f>'Unterrichtsunterbrech. (table)'!$C$2:$C$3</c:f>
              <c:strCache>
                <c:ptCount val="1"/>
                <c:pt idx="0">
                  <c:v>Anzahl von Unterrichtsunterbrechung (Tage)2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'Unterrichtsunterbrech. (table)'!$A$4:$A$9</c:f>
              <c:strCach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-</c:v>
                </c:pt>
                <c:pt idx="4">
                  <c:v>35</c:v>
                </c:pt>
              </c:strCache>
            </c:strRef>
          </c:cat>
          <c:val>
            <c:numRef>
              <c:f>'Unterrichtsunterbrech. (table)'!$C$4:$C$9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0.43333333333333335</c:v>
                </c:pt>
                <c:pt idx="2">
                  <c:v>3.3333333333333333E-2</c:v>
                </c:pt>
                <c:pt idx="3">
                  <c:v>0.46666666666666667</c:v>
                </c:pt>
                <c:pt idx="4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6912"/>
        <c:axId val="329341120"/>
      </c:barChart>
      <c:catAx>
        <c:axId val="170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9340544"/>
        <c:crosses val="autoZero"/>
        <c:auto val="0"/>
        <c:lblAlgn val="ctr"/>
        <c:lblOffset val="100"/>
        <c:noMultiLvlLbl val="0"/>
      </c:catAx>
      <c:valAx>
        <c:axId val="3293405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0726400"/>
        <c:crosses val="autoZero"/>
        <c:crossBetween val="between"/>
      </c:valAx>
      <c:catAx>
        <c:axId val="170726912"/>
        <c:scaling>
          <c:orientation val="minMax"/>
        </c:scaling>
        <c:delete val="1"/>
        <c:axPos val="b"/>
        <c:majorTickMark val="out"/>
        <c:minorTickMark val="none"/>
        <c:tickLblPos val="none"/>
        <c:crossAx val="329341120"/>
        <c:crosses val="autoZero"/>
        <c:auto val="0"/>
        <c:lblAlgn val="ctr"/>
        <c:lblOffset val="100"/>
        <c:noMultiLvlLbl val="0"/>
      </c:catAx>
      <c:valAx>
        <c:axId val="32934112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one"/>
        <c:crossAx val="170726912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v2.1.xlsx]Wochentag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Wochentag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'Wochentag (table)'!$B$2:$B$3</c:f>
              <c:strCache>
                <c:ptCount val="1"/>
                <c:pt idx="0">
                  <c:v>Anzahl von Wochentag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'Wochentag (table)'!$A$4:$A$9</c:f>
              <c:strCache>
                <c:ptCount val="5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</c:strCache>
            </c:strRef>
          </c:cat>
          <c:val>
            <c:numRef>
              <c:f>'Wochentag (table)'!$B$4:$B$9</c:f>
              <c:numCache>
                <c:formatCode>General</c:formatCode>
                <c:ptCount val="5"/>
                <c:pt idx="0">
                  <c:v>7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7088"/>
        <c:axId val="172323328"/>
      </c:barChart>
      <c:barChart>
        <c:barDir val="col"/>
        <c:grouping val="clustered"/>
        <c:varyColors val="0"/>
        <c:ser>
          <c:idx val="1"/>
          <c:order val="1"/>
          <c:tx>
            <c:strRef>
              <c:f>'Wochentag (table)'!$C$2:$C$3</c:f>
              <c:strCache>
                <c:ptCount val="1"/>
                <c:pt idx="0">
                  <c:v>Anzahl von Wochentag2</c:v>
                </c:pt>
              </c:strCache>
            </c:strRef>
          </c:tx>
          <c:spPr>
            <a:noFill/>
          </c:spPr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'Wochentag (table)'!$A$4:$A$9</c:f>
              <c:strCache>
                <c:ptCount val="5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</c:strCache>
            </c:strRef>
          </c:cat>
          <c:val>
            <c:numRef>
              <c:f>'Wochentag (table)'!$C$4:$C$9</c:f>
              <c:numCache>
                <c:formatCode>0.0%</c:formatCode>
                <c:ptCount val="5"/>
                <c:pt idx="0">
                  <c:v>0.11864406779661017</c:v>
                </c:pt>
                <c:pt idx="1">
                  <c:v>0.25423728813559321</c:v>
                </c:pt>
                <c:pt idx="2">
                  <c:v>0.20338983050847459</c:v>
                </c:pt>
                <c:pt idx="3">
                  <c:v>0.25423728813559321</c:v>
                </c:pt>
                <c:pt idx="4">
                  <c:v>0.16949152542372881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6"/>
        <c:overlap val="-72"/>
        <c:axId val="234136576"/>
        <c:axId val="172323904"/>
      </c:barChart>
      <c:catAx>
        <c:axId val="2341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2323328"/>
        <c:crosses val="autoZero"/>
        <c:auto val="0"/>
        <c:lblAlgn val="ctr"/>
        <c:lblOffset val="100"/>
        <c:noMultiLvlLbl val="0"/>
      </c:catAx>
      <c:valAx>
        <c:axId val="17232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4137088"/>
        <c:crosses val="autoZero"/>
        <c:crossBetween val="between"/>
      </c:valAx>
      <c:catAx>
        <c:axId val="234136576"/>
        <c:scaling>
          <c:orientation val="minMax"/>
        </c:scaling>
        <c:delete val="1"/>
        <c:axPos val="b"/>
        <c:majorTickMark val="out"/>
        <c:minorTickMark val="none"/>
        <c:tickLblPos val="none"/>
        <c:crossAx val="172323904"/>
        <c:crosses val="autoZero"/>
        <c:auto val="0"/>
        <c:lblAlgn val="ctr"/>
        <c:lblOffset val="100"/>
        <c:noMultiLvlLbl val="0"/>
      </c:catAx>
      <c:valAx>
        <c:axId val="172323904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234136576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v2.1.xlsx]Monat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Monat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spPr>
            <a:noFill/>
          </c:spPr>
          <c:txPr>
            <a:bodyPr rot="-5400000" vert="horz"/>
            <a:lstStyle/>
            <a:p>
              <a:pPr algn="ctr">
                <a:defRPr sz="8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'Monat (table)'!$B$2:$B$3</c:f>
              <c:strCache>
                <c:ptCount val="1"/>
                <c:pt idx="0">
                  <c:v>Anzahl von Monat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'Monat (table)'!$A$4:$A$14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Mai</c:v>
                </c:pt>
                <c:pt idx="4">
                  <c:v>Juni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</c:strCache>
            </c:strRef>
          </c:cat>
          <c:val>
            <c:numRef>
              <c:f>'Monat (table)'!$B$4:$B$14</c:f>
              <c:numCache>
                <c:formatCode>General</c:formatCode>
                <c:ptCount val="10"/>
                <c:pt idx="0">
                  <c:v>9</c:v>
                </c:pt>
                <c:pt idx="1">
                  <c:v>13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56576"/>
        <c:axId val="172325632"/>
      </c:barChart>
      <c:barChart>
        <c:barDir val="col"/>
        <c:grouping val="clustered"/>
        <c:varyColors val="0"/>
        <c:ser>
          <c:idx val="1"/>
          <c:order val="1"/>
          <c:tx>
            <c:strRef>
              <c:f>'Monat (table)'!$C$2:$C$3</c:f>
              <c:strCache>
                <c:ptCount val="1"/>
                <c:pt idx="0">
                  <c:v>Anzahl von Monat2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'Monat (table)'!$A$4:$A$14</c:f>
              <c:strCache>
                <c:ptCount val="10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Mai</c:v>
                </c:pt>
                <c:pt idx="4">
                  <c:v>Juni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</c:strCache>
            </c:strRef>
          </c:cat>
          <c:val>
            <c:numRef>
              <c:f>'Monat (table)'!$C$4:$C$14</c:f>
              <c:numCache>
                <c:formatCode>0.0%</c:formatCode>
                <c:ptCount val="10"/>
                <c:pt idx="0">
                  <c:v>0.15254237288135594</c:v>
                </c:pt>
                <c:pt idx="1">
                  <c:v>0.22033898305084745</c:v>
                </c:pt>
                <c:pt idx="2">
                  <c:v>8.4745762711864403E-2</c:v>
                </c:pt>
                <c:pt idx="3">
                  <c:v>3.3898305084745763E-2</c:v>
                </c:pt>
                <c:pt idx="4">
                  <c:v>5.0847457627118647E-2</c:v>
                </c:pt>
                <c:pt idx="5">
                  <c:v>0.10169491525423729</c:v>
                </c:pt>
                <c:pt idx="6">
                  <c:v>0.10169491525423729</c:v>
                </c:pt>
                <c:pt idx="7">
                  <c:v>8.4745762711864403E-2</c:v>
                </c:pt>
                <c:pt idx="8">
                  <c:v>0.10169491525423729</c:v>
                </c:pt>
                <c:pt idx="9">
                  <c:v>6.7796610169491525E-2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7244160"/>
        <c:axId val="172326208"/>
      </c:barChart>
      <c:catAx>
        <c:axId val="2360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2325632"/>
        <c:crosses val="autoZero"/>
        <c:auto val="0"/>
        <c:lblAlgn val="ctr"/>
        <c:lblOffset val="100"/>
        <c:noMultiLvlLbl val="0"/>
      </c:catAx>
      <c:valAx>
        <c:axId val="17232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056576"/>
        <c:crosses val="autoZero"/>
        <c:crossBetween val="between"/>
      </c:valAx>
      <c:catAx>
        <c:axId val="97244160"/>
        <c:scaling>
          <c:orientation val="minMax"/>
        </c:scaling>
        <c:delete val="1"/>
        <c:axPos val="b"/>
        <c:majorTickMark val="out"/>
        <c:minorTickMark val="none"/>
        <c:tickLblPos val="none"/>
        <c:crossAx val="172326208"/>
        <c:crosses val="autoZero"/>
        <c:auto val="0"/>
        <c:lblAlgn val="ctr"/>
        <c:lblOffset val="100"/>
        <c:noMultiLvlLbl val="0"/>
      </c:catAx>
      <c:valAx>
        <c:axId val="17232620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97244160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v2.1.xlsx]Jahr (table)!PivotTable2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Jahr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'Jahr (table)'!$B$2:$B$3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'Jahr (table)'!$A$4:$A$9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strCache>
            </c:strRef>
          </c:cat>
          <c:val>
            <c:numRef>
              <c:f>'Jahr (table)'!$B$4:$B$9</c:f>
              <c:numCache>
                <c:formatCode>General</c:formatCode>
                <c:ptCount val="5"/>
                <c:pt idx="0">
                  <c:v>1</c:v>
                </c:pt>
                <c:pt idx="1">
                  <c:v>17</c:v>
                </c:pt>
                <c:pt idx="2">
                  <c:v>21</c:v>
                </c:pt>
                <c:pt idx="3">
                  <c:v>15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57600"/>
        <c:axId val="228508800"/>
      </c:barChart>
      <c:catAx>
        <c:axId val="2360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8508800"/>
        <c:crosses val="autoZero"/>
        <c:auto val="0"/>
        <c:lblAlgn val="ctr"/>
        <c:lblOffset val="100"/>
        <c:noMultiLvlLbl val="0"/>
      </c:catAx>
      <c:valAx>
        <c:axId val="228508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6057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v2.1.xlsx]Alter (table)!PivotTable3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Alter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'Alter (table)'!$B$2:$B$3</c:f>
              <c:strCache>
                <c:ptCount val="1"/>
                <c:pt idx="0">
                  <c:v>Anzahl von Alter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'Alter (table)'!$A$4:$A$16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'Alter (table)'!$B$4:$B$16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28608"/>
        <c:axId val="228510528"/>
      </c:barChart>
      <c:barChart>
        <c:barDir val="col"/>
        <c:grouping val="clustered"/>
        <c:varyColors val="0"/>
        <c:ser>
          <c:idx val="1"/>
          <c:order val="1"/>
          <c:tx>
            <c:strRef>
              <c:f>'Alter (table)'!$C$2:$C$3</c:f>
              <c:strCache>
                <c:ptCount val="1"/>
                <c:pt idx="0">
                  <c:v>Anzahl von Alter2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'Alter (table)'!$A$4:$A$16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'Alter (table)'!$C$4:$C$16</c:f>
              <c:numCache>
                <c:formatCode>0.0%</c:formatCode>
                <c:ptCount val="12"/>
                <c:pt idx="0">
                  <c:v>3.3898305084745763E-2</c:v>
                </c:pt>
                <c:pt idx="1">
                  <c:v>6.7796610169491525E-2</c:v>
                </c:pt>
                <c:pt idx="2">
                  <c:v>0.13559322033898305</c:v>
                </c:pt>
                <c:pt idx="3">
                  <c:v>0.15254237288135594</c:v>
                </c:pt>
                <c:pt idx="4">
                  <c:v>8.4745762711864403E-2</c:v>
                </c:pt>
                <c:pt idx="5">
                  <c:v>8.4745762711864403E-2</c:v>
                </c:pt>
                <c:pt idx="6">
                  <c:v>0.11864406779661017</c:v>
                </c:pt>
                <c:pt idx="7">
                  <c:v>0.13559322033898305</c:v>
                </c:pt>
                <c:pt idx="8">
                  <c:v>6.7796610169491525E-2</c:v>
                </c:pt>
                <c:pt idx="9">
                  <c:v>5.0847457627118647E-2</c:v>
                </c:pt>
                <c:pt idx="10">
                  <c:v>3.3898305084745763E-2</c:v>
                </c:pt>
                <c:pt idx="11">
                  <c:v>3.3898305084745763E-2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96480"/>
        <c:axId val="228511104"/>
      </c:barChart>
      <c:catAx>
        <c:axId val="1210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8510528"/>
        <c:crosses val="autoZero"/>
        <c:auto val="0"/>
        <c:lblAlgn val="ctr"/>
        <c:lblOffset val="100"/>
        <c:noMultiLvlLbl val="0"/>
      </c:catAx>
      <c:valAx>
        <c:axId val="228510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1028608"/>
        <c:crosses val="autoZero"/>
        <c:crossBetween val="between"/>
      </c:valAx>
      <c:catAx>
        <c:axId val="258196480"/>
        <c:scaling>
          <c:orientation val="minMax"/>
        </c:scaling>
        <c:delete val="1"/>
        <c:axPos val="b"/>
        <c:majorTickMark val="out"/>
        <c:minorTickMark val="none"/>
        <c:tickLblPos val="none"/>
        <c:crossAx val="228511104"/>
        <c:crosses val="autoZero"/>
        <c:auto val="0"/>
        <c:lblAlgn val="ctr"/>
        <c:lblOffset val="100"/>
        <c:noMultiLvlLbl val="0"/>
      </c:catAx>
      <c:valAx>
        <c:axId val="2285111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crossAx val="258196480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v2.1.xlsx]Schuljahr (table)!PivotTable4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Schuljahr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'Schuljahr (table)'!$B$2:$B$3</c:f>
              <c:strCache>
                <c:ptCount val="1"/>
                <c:pt idx="0">
                  <c:v>Ergebnis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'Schuljahr (table)'!$A$4:$A$8</c:f>
              <c:strCache>
                <c:ptCount val="4"/>
                <c:pt idx="0">
                  <c:v>2006/07</c:v>
                </c:pt>
                <c:pt idx="1">
                  <c:v>2007/08</c:v>
                </c:pt>
                <c:pt idx="2">
                  <c:v>2008/09</c:v>
                </c:pt>
                <c:pt idx="3">
                  <c:v>2009/10</c:v>
                </c:pt>
              </c:strCache>
            </c:strRef>
          </c:cat>
          <c:val>
            <c:numRef>
              <c:f>'Schuljahr (table)'!$B$4:$B$8</c:f>
              <c:numCache>
                <c:formatCode>General</c:formatCode>
                <c:ptCount val="4"/>
                <c:pt idx="0">
                  <c:v>5</c:v>
                </c:pt>
                <c:pt idx="1">
                  <c:v>27</c:v>
                </c:pt>
                <c:pt idx="2">
                  <c:v>15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99872"/>
        <c:axId val="228512832"/>
      </c:barChart>
      <c:catAx>
        <c:axId val="30439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8512832"/>
        <c:crosses val="autoZero"/>
        <c:auto val="0"/>
        <c:lblAlgn val="ctr"/>
        <c:lblOffset val="100"/>
        <c:noMultiLvlLbl val="0"/>
      </c:catAx>
      <c:valAx>
        <c:axId val="228512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04399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[Name der Schule - LEER - 2007 - v2.1.xlsx]Unterrichtsstunde (table)!PivotTable1</c:name>
    <c:fmtId val="0"/>
  </c:pivotSource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Unterrichtsstunde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noFill/>
          <a:ln>
            <a:noFill/>
          </a:ln>
        </c:spPr>
        <c:marker>
          <c:symbol val="none"/>
        </c:marker>
        <c:dLbl>
          <c:idx val="0"/>
          <c:numFmt formatCode="0.0%" sourceLinked="0"/>
          <c:spPr/>
          <c:txPr>
            <a:bodyPr/>
            <a:lstStyle/>
            <a:p>
              <a:pPr>
                <a:defRPr sz="8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'Unterrichtsstunde (table)'!$B$2:$B$3</c:f>
              <c:strCache>
                <c:ptCount val="1"/>
                <c:pt idx="0">
                  <c:v>Anzahl von Stunde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'Unterrichtsstunde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'Unterrichtsstunde (table)'!$B$4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82464"/>
        <c:axId val="228515136"/>
      </c:barChart>
      <c:barChart>
        <c:barDir val="col"/>
        <c:grouping val="clustered"/>
        <c:varyColors val="0"/>
        <c:ser>
          <c:idx val="1"/>
          <c:order val="1"/>
          <c:tx>
            <c:strRef>
              <c:f>'Unterrichtsstunde (table)'!$C$2:$C$3</c:f>
              <c:strCache>
                <c:ptCount val="1"/>
                <c:pt idx="0">
                  <c:v>Anzahl von Stunde2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0.0%" sourceLinked="0"/>
            <c:spPr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'Unterrichtsstunde (table)'!$A$4</c:f>
              <c:strCache>
                <c:ptCount val="1"/>
                <c:pt idx="0">
                  <c:v>Gesamtergebnis</c:v>
                </c:pt>
              </c:strCache>
            </c:strRef>
          </c:cat>
          <c:val>
            <c:numRef>
              <c:f>'Unterrichtsstunde (table)'!$C$4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65"/>
        <c:axId val="304400896"/>
        <c:axId val="229720064"/>
      </c:barChart>
      <c:catAx>
        <c:axId val="3299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28515136"/>
        <c:crosses val="autoZero"/>
        <c:auto val="0"/>
        <c:lblAlgn val="ctr"/>
        <c:lblOffset val="100"/>
        <c:noMultiLvlLbl val="0"/>
      </c:catAx>
      <c:valAx>
        <c:axId val="22851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9982464"/>
        <c:crosses val="autoZero"/>
        <c:crossBetween val="between"/>
      </c:valAx>
      <c:catAx>
        <c:axId val="304400896"/>
        <c:scaling>
          <c:orientation val="minMax"/>
        </c:scaling>
        <c:delete val="1"/>
        <c:axPos val="b"/>
        <c:majorTickMark val="out"/>
        <c:minorTickMark val="none"/>
        <c:tickLblPos val="none"/>
        <c:crossAx val="229720064"/>
        <c:crosses val="autoZero"/>
        <c:auto val="0"/>
        <c:lblAlgn val="ctr"/>
        <c:lblOffset val="100"/>
        <c:noMultiLvlLbl val="0"/>
      </c:catAx>
      <c:valAx>
        <c:axId val="229720064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one"/>
        <c:crossAx val="304400896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5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7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9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1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5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7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9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3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m28">
    <tabColor rgb="FFFFFF0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m18">
    <tabColor rgb="FFFFFF00"/>
  </sheetPr>
  <sheetViews>
    <sheetView zoomScale="95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m20">
    <tabColor rgb="FF00B050"/>
  </sheetPr>
  <sheetViews>
    <sheetView zoomScale="95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m22">
    <tabColor rgb="FFFFFF00"/>
  </sheetPr>
  <sheetViews>
    <sheetView zoomScale="95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m24">
    <tabColor rgb="FF00B050"/>
  </sheetPr>
  <sheetViews>
    <sheetView zoomScale="98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m26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m30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m32">
    <tabColor rgb="FF00B050"/>
  </sheetPr>
  <sheetViews>
    <sheetView zoomScale="98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m34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m36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Diagramm38">
    <tabColor rgb="FF00B050"/>
  </sheetPr>
  <sheetViews>
    <sheetView zoomScale="104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Diagramm40">
    <tabColor rgb="FF00B050"/>
  </sheetPr>
  <sheetViews>
    <sheetView zoomScale="104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Diagramm42">
    <tabColor rgb="FFFFFF0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Diagramm44">
    <tabColor rgb="FFFFFF0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Diagramm46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Diagramm48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Diagramm50">
    <tabColor rgb="FFFFFF0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Diagramm52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10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Diagramm54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Diagramm56">
    <tabColor rgb="FF00B05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Diagramm58">
    <tabColor rgb="FFFFFF00"/>
  </sheetPr>
  <sheetViews>
    <sheetView zoomScale="9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12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4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6">
    <tabColor rgb="FFFFFF00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i-wuppertal.de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i-wuppertal.de/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45227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6685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1438275</xdr:colOff>
      <xdr:row>33</xdr:row>
      <xdr:rowOff>161925</xdr:rowOff>
    </xdr:to>
    <xdr:pic>
      <xdr:nvPicPr>
        <xdr:cNvPr id="452274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43575"/>
          <a:ext cx="1438275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3</xdr:row>
      <xdr:rowOff>142875</xdr:rowOff>
    </xdr:to>
    <xdr:pic>
      <xdr:nvPicPr>
        <xdr:cNvPr id="452275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0" y="0"/>
          <a:ext cx="143827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34</xdr:row>
      <xdr:rowOff>0</xdr:rowOff>
    </xdr:to>
    <xdr:pic>
      <xdr:nvPicPr>
        <xdr:cNvPr id="452276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0" y="5734050"/>
          <a:ext cx="143827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142875</xdr:rowOff>
    </xdr:to>
    <xdr:pic>
      <xdr:nvPicPr>
        <xdr:cNvPr id="463150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6685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29</xdr:row>
      <xdr:rowOff>0</xdr:rowOff>
    </xdr:from>
    <xdr:to>
      <xdr:col>0</xdr:col>
      <xdr:colOff>1457325</xdr:colOff>
      <xdr:row>33</xdr:row>
      <xdr:rowOff>0</xdr:rowOff>
    </xdr:to>
    <xdr:pic>
      <xdr:nvPicPr>
        <xdr:cNvPr id="463151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5505450"/>
          <a:ext cx="143827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1447800</xdr:colOff>
      <xdr:row>3</xdr:row>
      <xdr:rowOff>142875</xdr:rowOff>
    </xdr:to>
    <xdr:pic>
      <xdr:nvPicPr>
        <xdr:cNvPr id="463152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0"/>
          <a:ext cx="144780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1447800</xdr:colOff>
      <xdr:row>33</xdr:row>
      <xdr:rowOff>9525</xdr:rowOff>
    </xdr:to>
    <xdr:pic>
      <xdr:nvPicPr>
        <xdr:cNvPr id="463153" name="Picture 3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5505450"/>
          <a:ext cx="144780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0.91095</cdr:x>
      <cdr:y>0.00475</cdr:y>
    </cdr:from>
    <cdr:to>
      <cdr:x>0.99488</cdr:x>
      <cdr:y>0.04754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477250" y="28574"/>
          <a:ext cx="781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halt%20CD%20ABSCHLUSS/2%20Materialien/1%20&#220;bung%20zur%20Dateneingabe/Musterl&#246;sungen/Name%20der%20Schule%20-%20FK%20Sport%20-%20Name%20des%20Bearbeiters%20Version%20Excel%202003%20(Tes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tabelle"/>
      <sheetName val="n"/>
      <sheetName val="Diff. Auswertung"/>
      <sheetName val="Geburtsjahr (table)"/>
      <sheetName val="Geburtsjahr (chart)"/>
      <sheetName val="Geschlecht (table)"/>
      <sheetName val="Geschlecht (chart)"/>
      <sheetName val="Klasse,Jahrgang (table)"/>
      <sheetName val="Klasse,Jahrgang (chart)"/>
      <sheetName val="Wochentag (table)"/>
      <sheetName val="Wochentag (chart)"/>
      <sheetName val="Monat (table)"/>
      <sheetName val="Monat (chart)"/>
      <sheetName val="Jahr (table)"/>
      <sheetName val="Jahr (chart)"/>
      <sheetName val="Alter (table)"/>
      <sheetName val="Alter (chart)"/>
      <sheetName val="Schuljahr (table)"/>
      <sheetName val="Schuljahr (chart)"/>
      <sheetName val="Stunde (table)"/>
      <sheetName val="Stunde (chart)"/>
      <sheetName val="Uhrzeit (table)"/>
      <sheetName val="Uhrzeit (chart)"/>
      <sheetName val="Minute in der U.einheit (table)"/>
      <sheetName val="Minute in der U.einheit (chart)"/>
      <sheetName val="Inhaltsbereich (table)"/>
      <sheetName val="Inhaltsbereich (chart)"/>
      <sheetName val="Lokalisation (table)"/>
      <sheetName val="Lokalisation (chart)"/>
      <sheetName val="Inhatsb.,Lokalisation (table)"/>
      <sheetName val="Inhaltsb.,Lokalisation (chart)"/>
      <sheetName val="Art der Verletzung (table)"/>
      <sheetName val="Art der Verletzung (chart)"/>
      <sheetName val="Inhaltsb.,Art der Verl. (table)"/>
      <sheetName val="Inhaltsb.,Art der Verl. (chart)"/>
      <sheetName val="Ort (table)"/>
      <sheetName val="Ort (chart)"/>
      <sheetName val="Inhaltsbereich, Alter (table)"/>
      <sheetName val="Inhaltsbereich, Alter (chart)"/>
      <sheetName val="Inhaltsbereich, Klasse (table)"/>
      <sheetName val="Inhaltsbereich, Klasse (chart)"/>
      <sheetName val="Inhaltsber., Geschlecht (table)"/>
      <sheetName val="Inhaltsber., Geschlecht (chart)"/>
      <sheetName val="Bewegungsbeschreibung (table)"/>
      <sheetName val="Bewegungsbeschreibung (chart)"/>
      <sheetName val="Inhaltsb.,Bewegungsb. (table)"/>
      <sheetName val="Inhaltsb.,Bewegungsb. (chart)"/>
      <sheetName val="Ib.,Bewegungsb.,Geschl. (table)"/>
      <sheetName val="Ib.,Bewegungsb.,Geschl. (chart)"/>
      <sheetName val="Unterrichtssituation (table)"/>
      <sheetName val="Unterrichtssituation (chart)"/>
      <sheetName val="Verletzungsgegenstand (table)"/>
      <sheetName val="Verletzungsgegenstand (chart)"/>
      <sheetName val="Inhaltsber.,Gegenst. (table) "/>
      <sheetName val="Inhaltsber.,Gegenst. (chart)"/>
      <sheetName val="Ib,Bewegungsb.,Gegenst. (table)"/>
      <sheetName val="Ib,Bewegungsb.,Gegenst. (chart)"/>
      <sheetName val="Verletzungsmechanismus (table)"/>
      <sheetName val="Verletzungsmechanismus (chart)"/>
      <sheetName val="Inhaltsb.,Verletzungsm. (table)"/>
      <sheetName val="Inhaltsb.,Verletzungsm. (chart)"/>
      <sheetName val="Fremdeinwirkung (table)"/>
      <sheetName val="Fremdeinwirkung (chart)"/>
      <sheetName val="Inhaltsb.,Fremdeinwirk. (table)"/>
      <sheetName val="Inhaltsb.,Fremdeinwirk. (chart)"/>
      <sheetName val="Unterrichtsunterbrech. (table)"/>
      <sheetName val="Unterrichtsunterbrech. (chart)"/>
      <sheetName val="NRW 1998,99 Grundschule"/>
      <sheetName val="NRW 1998,99 Hauptschule"/>
      <sheetName val="NRW 1998,99 Realschule"/>
      <sheetName val="NRW 1998,99 Gesamtschule"/>
      <sheetName val="NRW 1998,99 Gymnasium"/>
      <sheetName val="dropdown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/>
      <sheetData sheetId="70"/>
      <sheetData sheetId="71"/>
      <sheetData sheetId="72">
        <row r="2">
          <cell r="A2" t="str">
            <v>Berufskolleg</v>
          </cell>
          <cell r="C2" t="str">
            <v>Montag</v>
          </cell>
          <cell r="D2">
            <v>1979</v>
          </cell>
          <cell r="E2" t="str">
            <v>Januar</v>
          </cell>
          <cell r="F2">
            <v>1</v>
          </cell>
          <cell r="G2" t="str">
            <v>1999/2000</v>
          </cell>
          <cell r="I2" t="str">
            <v>Schwimmbad</v>
          </cell>
          <cell r="J2" t="str">
            <v xml:space="preserve">Aufwärmen </v>
          </cell>
          <cell r="K2" t="str">
            <v>Ball</v>
          </cell>
          <cell r="L2" t="str">
            <v xml:space="preserve">Anlauf (diverse) </v>
          </cell>
          <cell r="M2" t="str">
            <v xml:space="preserve">Aufwärmen </v>
          </cell>
          <cell r="N2" t="str">
            <v>ja</v>
          </cell>
          <cell r="O2" t="str">
            <v>Distorsion (Zerrung)</v>
          </cell>
          <cell r="P2" t="str">
            <v xml:space="preserve">Anstoßen Gerät </v>
          </cell>
        </row>
        <row r="3">
          <cell r="A3" t="str">
            <v>Gesamtschule</v>
          </cell>
          <cell r="C3" t="str">
            <v>Dienstag</v>
          </cell>
          <cell r="D3">
            <v>1980</v>
          </cell>
          <cell r="E3" t="str">
            <v>Februar</v>
          </cell>
          <cell r="F3">
            <v>2</v>
          </cell>
          <cell r="G3" t="str">
            <v>2000/01</v>
          </cell>
          <cell r="I3" t="str">
            <v>Sonstiges</v>
          </cell>
          <cell r="J3" t="str">
            <v xml:space="preserve">Badminton </v>
          </cell>
          <cell r="K3" t="str">
            <v>Bank</v>
          </cell>
          <cell r="L3" t="str">
            <v xml:space="preserve">Baggern </v>
          </cell>
          <cell r="M3" t="str">
            <v xml:space="preserve">Demonstration </v>
          </cell>
          <cell r="N3" t="str">
            <v>nein</v>
          </cell>
          <cell r="O3" t="str">
            <v>Fraktur (Knochenbruch)</v>
          </cell>
          <cell r="P3" t="str">
            <v xml:space="preserve">Auf Ball treten </v>
          </cell>
        </row>
        <row r="4">
          <cell r="A4" t="str">
            <v>Grundschule</v>
          </cell>
          <cell r="C4" t="str">
            <v>Mittwoch</v>
          </cell>
          <cell r="D4">
            <v>1981</v>
          </cell>
          <cell r="E4" t="str">
            <v>März</v>
          </cell>
          <cell r="F4">
            <v>3</v>
          </cell>
          <cell r="G4" t="str">
            <v>2001/02</v>
          </cell>
          <cell r="I4" t="str">
            <v>Sportplatz</v>
          </cell>
          <cell r="J4" t="str">
            <v xml:space="preserve">Ballspiele </v>
          </cell>
          <cell r="K4" t="str">
            <v>Beckenrand</v>
          </cell>
          <cell r="L4" t="str">
            <v xml:space="preserve">Ballabwehr </v>
          </cell>
          <cell r="M4" t="str">
            <v>Geräteauf- und -abbau</v>
          </cell>
          <cell r="O4" t="str">
            <v xml:space="preserve">Knochenabsplitterung </v>
          </cell>
          <cell r="P4" t="str">
            <v xml:space="preserve">auf Fuß getreten/gesprungen </v>
          </cell>
        </row>
        <row r="5">
          <cell r="A5" t="str">
            <v>Gymnasium</v>
          </cell>
          <cell r="C5" t="str">
            <v>Donnerstag</v>
          </cell>
          <cell r="D5">
            <v>1982</v>
          </cell>
          <cell r="E5" t="str">
            <v>April</v>
          </cell>
          <cell r="F5">
            <v>4</v>
          </cell>
          <cell r="G5" t="str">
            <v>2002/03</v>
          </cell>
          <cell r="I5" t="str">
            <v>Turn-/Sporthalle</v>
          </cell>
          <cell r="J5" t="str">
            <v xml:space="preserve">Basketball </v>
          </cell>
          <cell r="K5" t="str">
            <v>Boden</v>
          </cell>
          <cell r="L5" t="str">
            <v>Ballfangen</v>
          </cell>
          <cell r="M5" t="str">
            <v>Helfen und Sichern</v>
          </cell>
          <cell r="O5" t="str">
            <v>Kontusion (Prellung)</v>
          </cell>
          <cell r="P5" t="str">
            <v xml:space="preserve">Auf Fuß treten </v>
          </cell>
        </row>
        <row r="6">
          <cell r="A6" t="str">
            <v>Hauptschule</v>
          </cell>
          <cell r="C6" t="str">
            <v>Freitag</v>
          </cell>
          <cell r="D6">
            <v>1983</v>
          </cell>
          <cell r="E6" t="str">
            <v>Mai</v>
          </cell>
          <cell r="F6">
            <v>5</v>
          </cell>
          <cell r="G6" t="str">
            <v>2003/04</v>
          </cell>
          <cell r="I6" t="str">
            <v>Umkleiden</v>
          </cell>
          <cell r="J6" t="str">
            <v xml:space="preserve">Fußball </v>
          </cell>
          <cell r="K6" t="str">
            <v>Eigenes Körperteil</v>
          </cell>
          <cell r="L6" t="str">
            <v xml:space="preserve">beim Ballspiel </v>
          </cell>
          <cell r="M6" t="str">
            <v xml:space="preserve">Konditionstraining </v>
          </cell>
          <cell r="O6" t="str">
            <v>offene Wunde</v>
          </cell>
          <cell r="P6" t="str">
            <v>Aufprall Boden</v>
          </cell>
        </row>
        <row r="7">
          <cell r="A7" t="str">
            <v>Realschule</v>
          </cell>
          <cell r="C7" t="str">
            <v>Samstag</v>
          </cell>
          <cell r="D7">
            <v>1984</v>
          </cell>
          <cell r="E7" t="str">
            <v>Juni</v>
          </cell>
          <cell r="F7">
            <v>6</v>
          </cell>
          <cell r="G7" t="str">
            <v>2004/05</v>
          </cell>
          <cell r="I7" t="str">
            <v>Weg von und zur Sportstätte</v>
          </cell>
          <cell r="J7" t="str">
            <v xml:space="preserve">Geräteauf-/-abbau </v>
          </cell>
          <cell r="K7" t="str">
            <v>Großes Trampolin</v>
          </cell>
          <cell r="L7" t="str">
            <v xml:space="preserve">Blocken </v>
          </cell>
          <cell r="M7" t="str">
            <v xml:space="preserve">Neulernen </v>
          </cell>
          <cell r="O7" t="str">
            <v>Ohnmacht</v>
          </cell>
          <cell r="P7" t="str">
            <v xml:space="preserve">Aufprall Matte </v>
          </cell>
        </row>
        <row r="8">
          <cell r="A8" t="str">
            <v>Liste erweiterbar</v>
          </cell>
          <cell r="C8" t="str">
            <v>Sonntag</v>
          </cell>
          <cell r="D8">
            <v>1985</v>
          </cell>
          <cell r="E8" t="str">
            <v>Juli</v>
          </cell>
          <cell r="F8">
            <v>7</v>
          </cell>
          <cell r="G8" t="str">
            <v>2005/06</v>
          </cell>
          <cell r="I8" t="str">
            <v>Liste erweiterbar</v>
          </cell>
          <cell r="J8" t="str">
            <v xml:space="preserve">Gymnastik/Tanz </v>
          </cell>
          <cell r="K8" t="str">
            <v>Handgerät</v>
          </cell>
          <cell r="L8" t="str">
            <v xml:space="preserve">Bodenturnen </v>
          </cell>
          <cell r="M8" t="str">
            <v xml:space="preserve">Prüfungssituation </v>
          </cell>
          <cell r="O8" t="str">
            <v xml:space="preserve">Ruptur (Riss), Luxation (Ausrenkung) </v>
          </cell>
          <cell r="P8" t="str">
            <v>Aufprall sonstiges</v>
          </cell>
        </row>
        <row r="9">
          <cell r="A9" t="str">
            <v>Liste erweiterbar</v>
          </cell>
          <cell r="D9">
            <v>1986</v>
          </cell>
          <cell r="E9" t="str">
            <v>August</v>
          </cell>
          <cell r="F9">
            <v>8</v>
          </cell>
          <cell r="G9" t="str">
            <v>2006/07</v>
          </cell>
          <cell r="I9" t="str">
            <v>Liste erweiterbar</v>
          </cell>
          <cell r="J9" t="str">
            <v xml:space="preserve">Handball </v>
          </cell>
          <cell r="K9" t="str">
            <v>Herumstehende Gegenstände</v>
          </cell>
          <cell r="L9" t="str">
            <v xml:space="preserve">Dribbeln </v>
          </cell>
          <cell r="M9" t="str">
            <v xml:space="preserve">Spielsituation </v>
          </cell>
          <cell r="O9" t="str">
            <v xml:space="preserve">Schürfwunde </v>
          </cell>
          <cell r="P9" t="str">
            <v xml:space="preserve">Aufprall Wand </v>
          </cell>
        </row>
        <row r="10">
          <cell r="D10">
            <v>1987</v>
          </cell>
          <cell r="E10" t="str">
            <v>September</v>
          </cell>
          <cell r="F10">
            <v>9</v>
          </cell>
          <cell r="G10" t="str">
            <v>2007/08</v>
          </cell>
          <cell r="I10" t="str">
            <v>Liste erweiterbar</v>
          </cell>
          <cell r="J10" t="str">
            <v xml:space="preserve">Hockey </v>
          </cell>
          <cell r="K10" t="str">
            <v>Hürde</v>
          </cell>
          <cell r="L10" t="str">
            <v xml:space="preserve">Foul </v>
          </cell>
          <cell r="M10" t="str">
            <v xml:space="preserve">Üben (bekannte Bewegung) </v>
          </cell>
          <cell r="O10" t="str">
            <v>SHT (Gehirnerschütterung)</v>
          </cell>
          <cell r="P10" t="str">
            <v xml:space="preserve">Ausrutschen </v>
          </cell>
        </row>
        <row r="11">
          <cell r="D11">
            <v>1988</v>
          </cell>
          <cell r="E11" t="str">
            <v>Oktober</v>
          </cell>
          <cell r="F11">
            <v>10</v>
          </cell>
          <cell r="G11" t="str">
            <v>2008/09</v>
          </cell>
          <cell r="J11" t="str">
            <v xml:space="preserve">Kampfsport </v>
          </cell>
          <cell r="K11" t="str">
            <v>Kasten, Bock, Pferd</v>
          </cell>
          <cell r="L11" t="str">
            <v xml:space="preserve">Halten (Tor) </v>
          </cell>
          <cell r="M11" t="str">
            <v xml:space="preserve">Wettkampf </v>
          </cell>
          <cell r="O11" t="str">
            <v xml:space="preserve">Zahnverletzung </v>
          </cell>
          <cell r="P11" t="str">
            <v xml:space="preserve">falsch auftreten/aufkommen </v>
          </cell>
        </row>
        <row r="12">
          <cell r="D12">
            <v>1989</v>
          </cell>
          <cell r="E12" t="str">
            <v>November</v>
          </cell>
          <cell r="F12">
            <v>11</v>
          </cell>
          <cell r="G12" t="str">
            <v>2009/10</v>
          </cell>
          <cell r="J12" t="str">
            <v xml:space="preserve">Kanu </v>
          </cell>
          <cell r="K12" t="str">
            <v>Kl Kasten Kastenteil</v>
          </cell>
          <cell r="L12" t="str">
            <v xml:space="preserve">Kopfball </v>
          </cell>
          <cell r="M12" t="str">
            <v>Sonstiges</v>
          </cell>
          <cell r="O12" t="str">
            <v>Sonstiges</v>
          </cell>
          <cell r="P12" t="str">
            <v xml:space="preserve">Gequetscht werden </v>
          </cell>
        </row>
        <row r="13">
          <cell r="D13">
            <v>1990</v>
          </cell>
          <cell r="E13" t="str">
            <v>Dezember</v>
          </cell>
          <cell r="F13">
            <v>12</v>
          </cell>
          <cell r="G13" t="str">
            <v>2010/11</v>
          </cell>
          <cell r="J13" t="str">
            <v xml:space="preserve">Kleine Spiele </v>
          </cell>
          <cell r="K13" t="str">
            <v>Körper Mitschüler</v>
          </cell>
          <cell r="L13" t="str">
            <v xml:space="preserve">Korbleger </v>
          </cell>
          <cell r="M13" t="str">
            <v>Liste erweiterbar</v>
          </cell>
          <cell r="P13" t="str">
            <v xml:space="preserve">Getroffen werden </v>
          </cell>
        </row>
        <row r="14">
          <cell r="D14">
            <v>1991</v>
          </cell>
          <cell r="F14">
            <v>13</v>
          </cell>
          <cell r="G14" t="str">
            <v>2011/12</v>
          </cell>
          <cell r="J14" t="str">
            <v xml:space="preserve">Konditionstraining </v>
          </cell>
          <cell r="K14" t="str">
            <v>Kugel</v>
          </cell>
          <cell r="L14" t="str">
            <v xml:space="preserve">Landung (diverse) </v>
          </cell>
          <cell r="M14" t="str">
            <v>Liste erweiterbar</v>
          </cell>
          <cell r="P14" t="str">
            <v xml:space="preserve">Getroffen werden (Ball) </v>
          </cell>
        </row>
        <row r="15">
          <cell r="D15">
            <v>1992</v>
          </cell>
          <cell r="J15" t="str">
            <v>Leichtathletik</v>
          </cell>
          <cell r="K15" t="str">
            <v>Latte</v>
          </cell>
          <cell r="L15" t="str">
            <v xml:space="preserve">Laufen (diverse) </v>
          </cell>
          <cell r="M15" t="str">
            <v>Liste erweiterbar</v>
          </cell>
          <cell r="P15" t="str">
            <v xml:space="preserve">Getroffen werden (Ballfangen) </v>
          </cell>
        </row>
        <row r="16">
          <cell r="D16">
            <v>1993</v>
          </cell>
          <cell r="J16" t="str">
            <v xml:space="preserve">Mot. Grundausbildung </v>
          </cell>
          <cell r="K16" t="str">
            <v>Matte, Mattenkante</v>
          </cell>
          <cell r="L16" t="str">
            <v xml:space="preserve">Laufen im Ballspiel </v>
          </cell>
          <cell r="P16" t="str">
            <v xml:space="preserve">Hängenbeiben </v>
          </cell>
        </row>
        <row r="17">
          <cell r="D17">
            <v>1994</v>
          </cell>
          <cell r="J17" t="str">
            <v xml:space="preserve">Rudern </v>
          </cell>
          <cell r="K17" t="str">
            <v>Medizinball</v>
          </cell>
          <cell r="L17" t="str">
            <v xml:space="preserve">Pritschen </v>
          </cell>
          <cell r="P17" t="str">
            <v xml:space="preserve">Herunterfallen </v>
          </cell>
        </row>
        <row r="18">
          <cell r="D18">
            <v>1995</v>
          </cell>
          <cell r="J18" t="str">
            <v xml:space="preserve">Schwimmen </v>
          </cell>
          <cell r="K18" t="str">
            <v>Minitrampolin</v>
          </cell>
          <cell r="L18" t="str">
            <v xml:space="preserve">Rebound </v>
          </cell>
          <cell r="P18" t="str">
            <v xml:space="preserve">Landung Weichboden </v>
          </cell>
        </row>
        <row r="19">
          <cell r="D19">
            <v>1996</v>
          </cell>
          <cell r="J19" t="str">
            <v xml:space="preserve">Tennis </v>
          </cell>
          <cell r="K19" t="str">
            <v>Reck, Barren</v>
          </cell>
          <cell r="L19" t="str">
            <v>Rollbrettfahren</v>
          </cell>
          <cell r="P19" t="str">
            <v xml:space="preserve">Pressschlag </v>
          </cell>
        </row>
        <row r="20">
          <cell r="D20">
            <v>1997</v>
          </cell>
          <cell r="J20" t="str">
            <v xml:space="preserve">Tischtennis </v>
          </cell>
          <cell r="K20" t="str">
            <v>Ringe, Taue</v>
          </cell>
          <cell r="L20" t="str">
            <v xml:space="preserve">Schmettern </v>
          </cell>
          <cell r="P20" t="str">
            <v xml:space="preserve">Schneiden </v>
          </cell>
        </row>
        <row r="21">
          <cell r="D21">
            <v>1998</v>
          </cell>
          <cell r="J21" t="str">
            <v xml:space="preserve">Trampolin </v>
          </cell>
          <cell r="K21" t="str">
            <v>Rollbrett</v>
          </cell>
          <cell r="L21" t="str">
            <v>Schuss</v>
          </cell>
          <cell r="P21" t="str">
            <v xml:space="preserve">Stolpern </v>
          </cell>
        </row>
        <row r="22">
          <cell r="D22">
            <v>1999</v>
          </cell>
          <cell r="J22" t="str">
            <v xml:space="preserve">Turnen </v>
          </cell>
          <cell r="K22" t="str">
            <v>Schläger</v>
          </cell>
          <cell r="L22" t="str">
            <v xml:space="preserve">Schwimmen (diverse) </v>
          </cell>
          <cell r="P22" t="str">
            <v xml:space="preserve">Stoppen/Abbremsen </v>
          </cell>
        </row>
        <row r="23">
          <cell r="D23">
            <v>2000</v>
          </cell>
          <cell r="J23" t="str">
            <v xml:space="preserve">Volleyball </v>
          </cell>
          <cell r="K23" t="str">
            <v>Schwebebalken</v>
          </cell>
          <cell r="L23" t="str">
            <v>Sprünge (diverse)</v>
          </cell>
          <cell r="P23" t="str">
            <v xml:space="preserve">Umknicken </v>
          </cell>
        </row>
        <row r="24">
          <cell r="D24">
            <v>2001</v>
          </cell>
          <cell r="J24" t="str">
            <v>Sonstiges</v>
          </cell>
          <cell r="K24" t="str">
            <v>Speer, Diskus</v>
          </cell>
          <cell r="L24" t="str">
            <v xml:space="preserve">Sprungwurf </v>
          </cell>
          <cell r="P24" t="str">
            <v xml:space="preserve">Verdrehen </v>
          </cell>
        </row>
        <row r="25">
          <cell r="D25">
            <v>2002</v>
          </cell>
          <cell r="J25" t="str">
            <v>Liste erweiterbar</v>
          </cell>
          <cell r="K25" t="str">
            <v>Sprossenwand</v>
          </cell>
          <cell r="L25" t="str">
            <v xml:space="preserve">Torwurf </v>
          </cell>
          <cell r="P25" t="str">
            <v xml:space="preserve">Zusammenprall Mitschüler </v>
          </cell>
        </row>
        <row r="26">
          <cell r="D26">
            <v>2003</v>
          </cell>
          <cell r="J26" t="str">
            <v>Liste erweiterbar</v>
          </cell>
          <cell r="K26" t="str">
            <v>Sprungbrett</v>
          </cell>
          <cell r="L26" t="str">
            <v xml:space="preserve">Turnen am Gerät </v>
          </cell>
          <cell r="P26" t="str">
            <v>Sonstiges</v>
          </cell>
        </row>
        <row r="27">
          <cell r="D27">
            <v>2004</v>
          </cell>
          <cell r="J27" t="str">
            <v>Liste erweiterbar</v>
          </cell>
          <cell r="K27" t="str">
            <v>Sprunggrube</v>
          </cell>
          <cell r="L27" t="str">
            <v xml:space="preserve">Würfe (diverse) </v>
          </cell>
          <cell r="P27" t="str">
            <v>Liste erweiterbar</v>
          </cell>
        </row>
        <row r="28">
          <cell r="D28">
            <v>2005</v>
          </cell>
          <cell r="J28" t="str">
            <v>Liste erweiterbar</v>
          </cell>
          <cell r="K28" t="str">
            <v>Ständer</v>
          </cell>
          <cell r="L28" t="str">
            <v xml:space="preserve">Zweikampf </v>
          </cell>
          <cell r="P28" t="str">
            <v>Liste erweiterbar</v>
          </cell>
        </row>
        <row r="29">
          <cell r="D29">
            <v>2006</v>
          </cell>
          <cell r="J29" t="str">
            <v>Liste erweiterbar</v>
          </cell>
          <cell r="K29" t="str">
            <v>Tor</v>
          </cell>
          <cell r="L29" t="str">
            <v>Sonstiges</v>
          </cell>
          <cell r="P29" t="str">
            <v>Liste erweiterbar</v>
          </cell>
        </row>
        <row r="30">
          <cell r="D30">
            <v>2007</v>
          </cell>
          <cell r="J30" t="str">
            <v>Liste erweiterbar</v>
          </cell>
          <cell r="K30" t="str">
            <v>Wand</v>
          </cell>
          <cell r="L30" t="str">
            <v>Liste erweiterbar</v>
          </cell>
        </row>
        <row r="31">
          <cell r="D31">
            <v>2008</v>
          </cell>
          <cell r="K31" t="str">
            <v>Sonstiges</v>
          </cell>
          <cell r="L31" t="str">
            <v>Liste erweiterbar</v>
          </cell>
        </row>
        <row r="32">
          <cell r="D32">
            <v>2009</v>
          </cell>
          <cell r="K32" t="str">
            <v>Liste erweiterbar</v>
          </cell>
          <cell r="L32" t="str">
            <v>Liste erweiterbar</v>
          </cell>
        </row>
        <row r="33">
          <cell r="D33">
            <v>2010</v>
          </cell>
          <cell r="K33" t="str">
            <v>Liste erweiterbar</v>
          </cell>
          <cell r="L33" t="str">
            <v>Liste erweiterbar</v>
          </cell>
        </row>
        <row r="34">
          <cell r="D34">
            <v>2011</v>
          </cell>
          <cell r="K34" t="str">
            <v>Liste erweiterbar</v>
          </cell>
          <cell r="L34" t="str">
            <v>Liste erweiterbar</v>
          </cell>
        </row>
        <row r="35">
          <cell r="D35">
            <v>2012</v>
          </cell>
          <cell r="K35" t="str">
            <v>Liste erweiterbar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1481484" createdVersion="3" refreshedVersion="4" recordCount="1500">
  <cacheSource type="worksheet">
    <worksheetSource ref="E1:E65536" sheet="grundtabelle"/>
  </cacheSource>
  <cacheFields count="1">
    <cacheField name="Geschlecht" numFmtId="0">
      <sharedItems containsBlank="1" count="3">
        <s v="männlich"/>
        <s v="weiblich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1712961" createdVersion="3" refreshedVersion="4" recordCount="1500">
  <cacheSource type="worksheet">
    <worksheetSource ref="F1:F65536" sheet="grundtabelle"/>
  </cacheSource>
  <cacheFields count="1">
    <cacheField name="Klasse/Jahrgang" numFmtId="0">
      <sharedItems containsNonDate="0" containsString="0" containsBlank="1" containsNumber="1" containsInteger="1" minValue="2" maxValue="13" count="11">
        <m/>
        <n v="11" u="1"/>
        <n v="12" u="1"/>
        <n v="6" u="1"/>
        <n v="3" u="1"/>
        <n v="13" u="1"/>
        <n v="7" u="1"/>
        <n v="8" u="1"/>
        <n v="4" u="1"/>
        <n v="2" u="1"/>
        <n v="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1944446" createdVersion="3" refreshedVersion="4" recordCount="1500">
  <cacheSource type="worksheet">
    <worksheetSource ref="H1:H65536" sheet="grundtabelle"/>
  </cacheSource>
  <cacheFields count="1">
    <cacheField name="Monat" numFmtId="0">
      <sharedItems containsBlank="1" count="13">
        <s v="März"/>
        <s v="Februar"/>
        <s v="Januar"/>
        <s v="Dezember"/>
        <s v="September"/>
        <s v="November"/>
        <s v="Oktober"/>
        <s v="August"/>
        <s v="Mai"/>
        <s v="Juni"/>
        <m/>
        <s v="Juli" u="1"/>
        <s v="Apri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2060184" createdVersion="3" refreshedVersion="4" recordCount="1500">
  <cacheSource type="worksheet">
    <worksheetSource ref="L1:L65536" sheet="grundtabelle"/>
  </cacheSource>
  <cacheFields count="1">
    <cacheField name="Stunde" numFmtId="0">
      <sharedItems containsNonDate="0" containsString="0" containsBlank="1" containsNumber="1" containsInteger="1" minValue="1" maxValue="7" count="8">
        <m/>
        <n v="6" u="1"/>
        <n v="3" u="1"/>
        <n v="7" u="1"/>
        <n v="4" u="1"/>
        <n v="2" u="1"/>
        <n v="1" u="1"/>
        <n v="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2291669" createdVersion="3" refreshedVersion="4" recordCount="1500">
  <cacheSource type="worksheet">
    <worksheetSource ref="M1:M65536" sheet="grundtabelle"/>
  </cacheSource>
  <cacheFields count="1">
    <cacheField name="Uhrzeit des Unfalls" numFmtId="0">
      <sharedItems containsNonDate="0" containsDate="1" containsString="0" containsBlank="1" minDate="1899-12-30T08:00:00" maxDate="1899-12-30T18:30:00" count="82">
        <d v="1899-12-30T15:00:00"/>
        <d v="1899-12-30T09:00:00"/>
        <m/>
        <d v="1899-12-30T12:50:00"/>
        <d v="1899-12-30T11:15:00"/>
        <d v="1899-12-30T16:00:00"/>
        <d v="1899-12-30T14:00:00"/>
        <d v="1899-12-30T08:30:00"/>
        <d v="1899-12-30T13:00:00"/>
        <d v="1899-12-30T15:30:00"/>
        <d v="1899-12-30T16:30:00"/>
        <d v="1899-12-30T14:15:00"/>
        <d v="1899-12-30T11:30:00"/>
        <d v="1899-12-30T11:10:00"/>
        <d v="1899-12-30T13:10:00"/>
        <d v="1899-12-30T14:45:00"/>
        <d v="1899-12-30T09:15:00"/>
        <d v="1899-12-30T10:30:00"/>
        <d v="1899-12-30T10:20:00"/>
        <d v="1899-12-30T12:00:00"/>
        <d v="1899-12-30T08:50:00"/>
        <d v="1899-12-30T16:25:00"/>
        <d v="1899-12-30T10:15:00"/>
        <d v="1899-12-30T14:40:00"/>
        <d v="1899-12-30T08:20:00"/>
        <d v="1899-12-30T14:50:00"/>
        <d v="1899-12-30T12:20:00"/>
        <d v="1899-12-30T12:30:00"/>
        <d v="1899-12-30T11:00:00"/>
        <d v="1899-12-30T10:47:00"/>
        <d v="1899-12-30T10:45:00"/>
        <d v="1899-12-30T14:30:00"/>
        <d v="1899-12-30T09:10:00"/>
        <d v="1899-12-30T10:40:00"/>
        <d v="1899-12-30T11:05:00"/>
        <d v="1899-12-30T09:30:00"/>
        <d v="1899-12-30T11:40:00"/>
        <d v="1899-12-30T09:20:00" u="1"/>
        <d v="1899-12-30T11:20:00" u="1"/>
        <d v="1899-12-30T15:20:00" u="1"/>
        <d v="1899-12-30T08:55:00" u="1"/>
        <d v="1899-12-30T10:55:00" u="1"/>
        <d v="1899-12-30T12:55:00" u="1"/>
        <d v="1899-12-30T13:55:00" u="1"/>
        <d v="1899-12-30T10:10:00" u="1"/>
        <d v="1899-12-30T12:10:00" u="1"/>
        <d v="1899-12-30T14:10:00" u="1"/>
        <d v="1899-12-30T08:45:00" u="1"/>
        <d v="1899-12-30T16:10:00" u="1"/>
        <d v="1899-12-30T11:45:00" u="1"/>
        <d v="1899-12-30T12:45:00" u="1"/>
        <d v="1899-12-30T13:45:00" u="1"/>
        <d v="1899-12-30T15:45:00" u="1"/>
        <d v="1899-12-30T17:45:00" u="1"/>
        <d v="1899-12-30T08:00:00" u="1"/>
        <d v="1899-12-30T10:00:00" u="1"/>
        <d v="1899-12-30T08:35:00" u="1"/>
        <d v="1899-12-30T10:35:00" u="1"/>
        <d v="1899-12-30T11:35:00" u="1"/>
        <d v="1899-12-30T09:25:00" u="1"/>
        <d v="1899-12-30T10:25:00" u="1"/>
        <d v="1899-12-30T11:25:00" u="1"/>
        <d v="1899-12-30T12:25:00" u="1"/>
        <d v="1899-12-30T13:25:00" u="1"/>
        <d v="1899-12-30T15:25:00" u="1"/>
        <d v="1899-12-30T12:15:00" u="1"/>
        <d v="1899-12-30T13:15:00" u="1"/>
        <d v="1899-12-30T15:15:00" u="1"/>
        <d v="1899-12-30T16:15:00" u="1"/>
        <d v="1899-12-30T09:50:00" u="1"/>
        <d v="1899-12-30T10:50:00" u="1"/>
        <d v="1899-12-30T11:50:00" u="1"/>
        <d v="1899-12-30T15:50:00" u="1"/>
        <d v="1899-12-30T08:05:00" u="1"/>
        <d v="1899-12-30T09:05:00" u="1"/>
        <d v="1899-12-30T08:40:00" u="1"/>
        <d v="1899-12-30T16:05:00" u="1"/>
        <d v="1899-12-30T09:40:00" u="1"/>
        <d v="1899-12-30T12:40:00" u="1"/>
        <d v="1899-12-30T13:30:00" u="1"/>
        <d v="1899-12-30T17:30:00" u="1"/>
        <d v="1899-12-30T18:3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2407408" createdVersion="3" refreshedVersion="4" recordCount="1500">
  <cacheSource type="worksheet">
    <worksheetSource ref="N1:N65536" sheet="grundtabelle"/>
  </cacheSource>
  <cacheFields count="1">
    <cacheField name="Minute in der U.einheit" numFmtId="0">
      <sharedItems containsNonDate="0" containsString="0" containsBlank="1" containsNumber="1" containsInteger="1" minValue="2" maxValue="91" count="12">
        <m/>
        <n v="12" u="1"/>
        <n v="25" u="1"/>
        <n v="91" u="1"/>
        <n v="26" u="1"/>
        <n v="3" u="1"/>
        <n v="58" u="1"/>
        <n v="15" u="1"/>
        <n v="51" u="1"/>
        <n v="36" u="1"/>
        <n v="2" u="1"/>
        <n v="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2638892" createdVersion="3" refreshedVersion="4" recordCount="1500">
  <cacheSource type="worksheet">
    <worksheetSource ref="G1:G65536" sheet="grundtabelle"/>
  </cacheSource>
  <cacheFields count="1">
    <cacheField name="Wochentag" numFmtId="0">
      <sharedItems containsBlank="1" count="6">
        <s v="Dienstag"/>
        <s v="Montag"/>
        <s v="Freitag"/>
        <s v="Donnerstag"/>
        <s v="Mittwoch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2986108" createdVersion="3" refreshedVersion="4" recordCount="1500">
  <cacheSource type="worksheet">
    <worksheetSource ref="A1:Z65536" sheet="grundtabelle"/>
  </cacheSource>
  <cacheFields count="26">
    <cacheField name="0" numFmtId="0">
      <sharedItems containsString="0" containsBlank="1" containsNumber="1" containsInteger="1" minValue="1" maxValue="1499"/>
    </cacheField>
    <cacheField name="Schultyp" numFmtId="0">
      <sharedItems containsBlank="1"/>
    </cacheField>
    <cacheField name="Stadt" numFmtId="0">
      <sharedItems containsBlank="1"/>
    </cacheField>
    <cacheField name="Geburtsjahr" numFmtId="0">
      <sharedItems containsString="0" containsBlank="1" containsNumber="1" containsInteger="1" minValue="1987" maxValue="1999"/>
    </cacheField>
    <cacheField name="Geschlecht" numFmtId="0">
      <sharedItems containsBlank="1"/>
    </cacheField>
    <cacheField name="Klasse/Jahrgang" numFmtId="0">
      <sharedItems containsNonDate="0" containsString="0" containsBlank="1"/>
    </cacheField>
    <cacheField name="Wochentag" numFmtId="0">
      <sharedItems containsBlank="1"/>
    </cacheField>
    <cacheField name="Monat" numFmtId="0">
      <sharedItems containsBlank="1"/>
    </cacheField>
    <cacheField name="Jahr" numFmtId="0">
      <sharedItems containsString="0" containsBlank="1" containsNumber="1" containsInteger="1" minValue="2006" maxValue="2010"/>
    </cacheField>
    <cacheField name="Alter" numFmtId="0">
      <sharedItems containsBlank="1" containsMixedTypes="1" containsNumber="1" containsInteger="1" minValue="10" maxValue="21"/>
    </cacheField>
    <cacheField name="Schuljahr" numFmtId="0">
      <sharedItems containsBlank="1"/>
    </cacheField>
    <cacheField name="Stunde" numFmtId="0">
      <sharedItems containsNonDate="0" containsString="0" containsBlank="1"/>
    </cacheField>
    <cacheField name="Uhrzeit des Unfalls" numFmtId="0">
      <sharedItems containsNonDate="0" containsDate="1" containsString="0" containsBlank="1" minDate="1899-12-30T08:20:00" maxDate="1899-12-30T16:30:00"/>
    </cacheField>
    <cacheField name="Minute in der U.einheit" numFmtId="0">
      <sharedItems containsNonDate="0" containsString="0" containsBlank="1"/>
    </cacheField>
    <cacheField name="Körperteil 1" numFmtId="0">
      <sharedItems containsBlank="1"/>
    </cacheField>
    <cacheField name="Körperteil 2" numFmtId="0">
      <sharedItems containsBlank="1"/>
    </cacheField>
    <cacheField name="Verletzung 1" numFmtId="0">
      <sharedItems containsBlank="1"/>
    </cacheField>
    <cacheField name="Verletzung 2" numFmtId="0">
      <sharedItems containsBlank="1"/>
    </cacheField>
    <cacheField name="Ort" numFmtId="0">
      <sharedItems containsBlank="1"/>
    </cacheField>
    <cacheField name="Inhaltsbereich" numFmtId="0">
      <sharedItems containsBlank="1"/>
    </cacheField>
    <cacheField name="Bewegungsbeschreibung" numFmtId="0">
      <sharedItems containsBlank="1"/>
    </cacheField>
    <cacheField name="Unterrichtssituation" numFmtId="0">
      <sharedItems containsBlank="1"/>
    </cacheField>
    <cacheField name="Verletzungsgegenstand" numFmtId="0">
      <sharedItems containsBlank="1"/>
    </cacheField>
    <cacheField name="Verletzungsmechanismus" numFmtId="0">
      <sharedItems containsBlank="1"/>
    </cacheField>
    <cacheField name="Fremdeinwirkung" numFmtId="0">
      <sharedItems containsBlank="1"/>
    </cacheField>
    <cacheField name="Unterrichtsunterbrechung (Tage)" numFmtId="0">
      <sharedItems containsBlank="1" containsMixedTypes="1" containsNumber="1" containsInteger="1" minValue="1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OnLoad="1" refreshedBy="SHK" refreshedDate="40575.674233564816" createdVersion="3" refreshedVersion="4" recordCount="1499">
  <cacheSource type="worksheet">
    <worksheetSource ref="A1:Z1500" sheet="grundtabelle"/>
  </cacheSource>
  <cacheFields count="26">
    <cacheField name="0" numFmtId="0">
      <sharedItems containsSemiMixedTypes="0" containsString="0" containsNumber="1" containsInteger="1" minValue="1" maxValue="1499"/>
    </cacheField>
    <cacheField name="Schultyp" numFmtId="0">
      <sharedItems containsBlank="1"/>
    </cacheField>
    <cacheField name="Stadt" numFmtId="0">
      <sharedItems containsBlank="1"/>
    </cacheField>
    <cacheField name="Geburtsjahr" numFmtId="0">
      <sharedItems containsString="0" containsBlank="1" containsNumber="1" containsInteger="1" minValue="1967" maxValue="2000" count="27">
        <n v="1992"/>
        <n v="1994"/>
        <n v="1996"/>
        <n v="1997"/>
        <n v="1993"/>
        <n v="1990"/>
        <n v="1999"/>
        <n v="1989"/>
        <n v="1995"/>
        <n v="1991"/>
        <n v="1987"/>
        <n v="1988"/>
        <m/>
        <n v="1984" u="1"/>
        <n v="1977" u="1"/>
        <n v="1982" u="1"/>
        <n v="1980" u="1"/>
        <n v="1985" u="1"/>
        <n v="1978" u="1"/>
        <n v="1983" u="1"/>
        <n v="1976" u="1"/>
        <n v="1981" u="1"/>
        <n v="2000" u="1"/>
        <n v="1967" u="1"/>
        <n v="1986" u="1"/>
        <n v="1979" u="1"/>
        <n v="1998" u="1"/>
      </sharedItems>
    </cacheField>
    <cacheField name="Geschlecht" numFmtId="0">
      <sharedItems containsBlank="1" count="3">
        <s v="männlich"/>
        <s v="weiblich"/>
        <m/>
      </sharedItems>
    </cacheField>
    <cacheField name="Klasse/Jahrgang" numFmtId="0">
      <sharedItems containsNonDate="0" containsString="0" containsBlank="1" containsNumber="1" containsInteger="1" minValue="2" maxValue="13" count="11">
        <m/>
        <n v="11" u="1"/>
        <n v="12" u="1"/>
        <n v="6" u="1"/>
        <n v="3" u="1"/>
        <n v="13" u="1"/>
        <n v="7" u="1"/>
        <n v="8" u="1"/>
        <n v="4" u="1"/>
        <n v="2" u="1"/>
        <n v="5" u="1"/>
      </sharedItems>
    </cacheField>
    <cacheField name="Wochentag" numFmtId="0">
      <sharedItems containsBlank="1"/>
    </cacheField>
    <cacheField name="Monat" numFmtId="0">
      <sharedItems containsBlank="1"/>
    </cacheField>
    <cacheField name="Jahr" numFmtId="0">
      <sharedItems containsString="0" containsBlank="1" containsNumber="1" containsInteger="1" minValue="1984" maxValue="2010" count="15">
        <n v="2010"/>
        <n v="2009"/>
        <n v="2008"/>
        <n v="2007"/>
        <n v="2006"/>
        <m/>
        <n v="1984" u="1"/>
        <n v="2003" u="1"/>
        <n v="2001" u="1"/>
        <n v="1999" u="1"/>
        <n v="1985" u="1"/>
        <n v="2004" u="1"/>
        <n v="2002" u="1"/>
        <n v="2000" u="1"/>
        <n v="2005" u="1"/>
      </sharedItems>
    </cacheField>
    <cacheField name="Alter" numFmtId="0">
      <sharedItems containsMixedTypes="1" containsNumber="1" containsInteger="1" minValue="-15" maxValue="2008" count="27">
        <n v="18"/>
        <n v="16"/>
        <n v="14"/>
        <n v="13"/>
        <n v="19"/>
        <n v="10"/>
        <n v="17"/>
        <n v="12"/>
        <n v="15"/>
        <n v="20"/>
        <n v="21"/>
        <n v="11"/>
        <s v=""/>
        <n v="0" u="1"/>
        <n v="36" u="1"/>
        <n v="2008" u="1"/>
        <n v="6" u="1"/>
        <n v="22" u="1"/>
        <n v="23" u="1"/>
        <n v="24" u="1"/>
        <n v="25" u="1"/>
        <n v="2007" u="1"/>
        <n v="26" u="1"/>
        <n v="27" u="1"/>
        <n v="-15" u="1"/>
        <n v="28" u="1"/>
        <n v="4" u="1"/>
      </sharedItems>
    </cacheField>
    <cacheField name="Schuljahr" numFmtId="0">
      <sharedItems containsBlank="1" count="15">
        <s v="2009/10"/>
        <s v="2008/09"/>
        <s v="2007/08"/>
        <s v="2006/07"/>
        <m/>
        <s v="2005/06" u="1"/>
        <s v="2004/05" u="1"/>
        <s v="2005/07" u="1"/>
        <s v="2003/04" u="1"/>
        <s v="2005/08" u="1"/>
        <s v="2002/03" u="1"/>
        <s v="2001/02" u="1"/>
        <s v="2000/01" u="1"/>
        <s v="1999/00" u="1"/>
        <s v="1999/2000" u="1"/>
      </sharedItems>
    </cacheField>
    <cacheField name="Stunde" numFmtId="0">
      <sharedItems containsNonDate="0" containsString="0" containsBlank="1"/>
    </cacheField>
    <cacheField name="Uhrzeit des Unfalls" numFmtId="0">
      <sharedItems containsNonDate="0" containsDate="1" containsString="0" containsBlank="1" minDate="1899-12-30T08:20:00" maxDate="1899-12-30T16:30:00"/>
    </cacheField>
    <cacheField name="Minute in der U.einheit" numFmtId="0">
      <sharedItems containsNonDate="0" containsString="0" containsBlank="1"/>
    </cacheField>
    <cacheField name="Körperteil 1" numFmtId="0">
      <sharedItems containsBlank="1" count="26">
        <s v="Fuß / Fußgelenk"/>
        <s v="Finger"/>
        <s v="Kopf "/>
        <s v="Wirbelsäule "/>
        <s v="Hand / Handgelenk"/>
        <s v="Bein "/>
        <s v="Knie "/>
        <s v="Arm "/>
        <s v="Schulter "/>
        <m/>
        <s v="Innere Organe" u="1"/>
        <s v="Sonstiges" u="1"/>
        <s v="Wirbelsäule" u="1"/>
        <s v="Schulter" u="1"/>
        <s v="Bein" u="1"/>
        <s v="Kopf" u="1"/>
        <s v="Hals" u="1"/>
        <s v="Hals " u="1"/>
        <s v="Arm" u="1"/>
        <s v="Rumpf" u="1"/>
        <s v="Rumpf " u="1"/>
        <s v="Rücken" u="1"/>
        <s v="Knie" u="1"/>
        <s v="Fuß/Fußgelenk" u="1"/>
        <s v="Hüfte / Becken" u="1"/>
        <s v="Hüfte Becken " u="1"/>
      </sharedItems>
    </cacheField>
    <cacheField name="Körperteil 2" numFmtId="0">
      <sharedItems containsBlank="1"/>
    </cacheField>
    <cacheField name="Verletzung 1" numFmtId="0">
      <sharedItems containsBlank="1" count="13">
        <s v="Kontusion (Prellung)"/>
        <s v="Distorsion (Zerrung)"/>
        <s v="Fraktur (Knochenbruch)"/>
        <s v="Zahnverletzung "/>
        <m/>
        <s v="Ruptur (Riss), Luxation (Ausrenkung) "/>
        <s v="SHT (Gehirnerschütterung)"/>
        <s v="Zahnverletzung" u="1"/>
        <s v="Knochenabsplitterung " u="1"/>
        <s v="offene Wunde" u="1"/>
        <s v="Sonstiges" u="1"/>
        <s v="Knochenabsplitterung" u="1"/>
        <s v="Ruptur (Riss), Luxation (Ausrenkung)" u="1"/>
      </sharedItems>
    </cacheField>
    <cacheField name="Verletzung 2" numFmtId="0">
      <sharedItems containsBlank="1"/>
    </cacheField>
    <cacheField name="Ort" numFmtId="0">
      <sharedItems containsBlank="1" count="7">
        <s v="Turn-/Sporthalle"/>
        <s v="Sportplatz"/>
        <m/>
        <s v="Sonstiges" u="1"/>
        <s v="Schwimmbad" u="1"/>
        <s v="Weg von und zur Sportstätte" u="1"/>
        <s v="Umkleiden" u="1"/>
      </sharedItems>
    </cacheField>
    <cacheField name="Inhaltsbereich" numFmtId="0">
      <sharedItems containsBlank="1" count="40">
        <s v="Fußball "/>
        <m/>
        <s v="Handball "/>
        <s v="Basketball "/>
        <s v="Leichtathletik"/>
        <s v="Kleine Spiele "/>
        <s v="Ballspiele "/>
        <s v="Hockey "/>
        <s v="Volleyball "/>
        <s v="Aufwärmen "/>
        <s v="Badminton "/>
        <s v="Sonstiges"/>
        <s v="Turnen "/>
        <s v="Konditionstraining "/>
        <s v="Schwimmen" u="1"/>
        <s v="Schwimmen " u="1"/>
        <s v="Turnen" u="1"/>
        <s v="Kleine Spiele" u="1"/>
        <s v="Konditionstraining" u="1"/>
        <s v="Volleyball" u="1"/>
        <s v="Fußball" u="1"/>
        <s v="Badminton" u="1"/>
        <s v="Baseball" u="1"/>
        <s v="Hockey" u="1"/>
        <s v="Trampolin" u="1"/>
        <s v="Kampfsport" u="1"/>
        <s v="Trampolin " u="1"/>
        <s v="Kampfsport " u="1"/>
        <s v="Geräteauf-/-abbau" u="1"/>
        <s v="Mot. Grundausbildung " u="1"/>
        <s v="Kanu " u="1"/>
        <s v="Basketball" u="1"/>
        <s v="Michael" u="1"/>
        <s v="Tischtennis " u="1"/>
        <s v="Handball" u="1"/>
        <s v="Rudern " u="1"/>
        <s v="Ballspiele" u="1"/>
        <s v="Aufwärmen" u="1"/>
        <s v="Zirkeltraining" u="1"/>
        <s v="Geräteauf-/-abbau " u="1"/>
      </sharedItems>
    </cacheField>
    <cacheField name="Bewegungsbeschreibung" numFmtId="0">
      <sharedItems containsBlank="1" count="38">
        <s v="Schuss"/>
        <s v="Sonstiges"/>
        <s v="beim Ballspiel "/>
        <s v="Landung (diverse) "/>
        <s v="Dribbeln "/>
        <s v="Laufen (diverse) "/>
        <s v="Zweikampf "/>
        <s v="Foul "/>
        <m/>
        <s v="Laufen im Ballspiel "/>
        <s v="Turnen am Gerät "/>
        <s v="Lauf- und Fangspiel" u="1"/>
        <s v="Baggern" u="1"/>
        <s v="Ballfangen" u="1"/>
        <s v="Kopfball" u="1"/>
        <s v="Ballabwehr" u="1"/>
        <s v="Zweikampf" u="1"/>
        <s v="Laufen (diverse)" u="1"/>
        <s v="Sprungwurf" u="1"/>
        <s v="Sprünge (diverse)" u="1"/>
        <s v="Rollbrettfahren" u="1"/>
        <s v="Landung (diverse)" u="1"/>
        <s v="Turnen am Gerät" u="1"/>
        <s v="Laufen im Ballspiel" u="1"/>
        <s v="Pritschen" u="1"/>
        <s v="Halten (Tor)" u="1"/>
        <s v="Foul" u="1"/>
        <s v="Pritschen " u="1"/>
        <s v="Halten (Tor) " u="1"/>
        <s v="Dribbeln" u="1"/>
        <s v="Würfe (diverse)" u="1"/>
        <s v="Torwurf" u="1"/>
        <s v="Schmettern" u="1"/>
        <s v="beim Ballspiel" u="1"/>
        <s v="Bodenturnen " u="1"/>
        <s v="Blocken" u="1"/>
        <s v="Korbleger" u="1"/>
        <s v="Würfe (diverse) " u="1"/>
      </sharedItems>
    </cacheField>
    <cacheField name="Unterrichtssituation" numFmtId="0">
      <sharedItems containsBlank="1" count="13">
        <s v="Spielsituation "/>
        <m/>
        <s v="Aufwärmen "/>
        <s v="Üben (bekannte Bewegung) "/>
        <s v="Konditionstraining "/>
        <s v="Wettkampf "/>
        <s v="Geräteauf- und -abbau" u="1"/>
        <s v="Sonstiges" u="1"/>
        <s v="Helfen und Sichern" u="1"/>
        <s v="Neulernen " u="1"/>
        <s v="Spielsituation" u="1"/>
        <s v="Prüfungssituation " u="1"/>
        <s v="Demonstration " u="1"/>
      </sharedItems>
    </cacheField>
    <cacheField name="Verletzungsgegenstand" numFmtId="0">
      <sharedItems containsBlank="1" count="25">
        <m/>
        <s v="Sprossenwand"/>
        <s v="Ball"/>
        <s v="Körper Mitschüler"/>
        <s v="Hürde"/>
        <s v="Wand"/>
        <s v="Boden"/>
        <s v="Herumstehende Gegenstände"/>
        <s v="Eigenes Körperteil"/>
        <s v="Matte, Mattenkante"/>
        <s v="Reck, Barren"/>
        <s v="Tor" u="1"/>
        <s v="Sonstiges" u="1"/>
        <s v="Kl Kasten Kastenteil" u="1"/>
        <s v="Latte" u="1"/>
        <s v="Beckenrand" u="1"/>
        <s v="Kugel" u="1"/>
        <s v="Kasten, Bock, Pferd" u="1"/>
        <s v="Sprunggrube" u="1"/>
        <s v="Bank" u="1"/>
        <s v="Großes Trampolin" u="1"/>
        <s v="Ständer" u="1"/>
        <s v="Handgerät" u="1"/>
        <s v="Schwebebalken" u="1"/>
        <s v="Schläger" u="1"/>
      </sharedItems>
    </cacheField>
    <cacheField name="Verletzungsmechanismus" numFmtId="0">
      <sharedItems containsBlank="1" count="43">
        <s v="falsch auftreten/aufkommen "/>
        <m/>
        <s v="Getroffen werden (Ball) "/>
        <s v="Umknicken "/>
        <s v="Hängenbeiben "/>
        <s v="Aufprall Boden"/>
        <s v="Zusammenprall Mitschüler "/>
        <s v="Aufprall Wand "/>
        <s v="Ausrutschen "/>
        <s v="Verdrehen "/>
        <s v="Stolpern "/>
        <s v="auf Fuß getreten/gesprungen "/>
        <s v="Aufprall Matte "/>
        <s v="Getroffen werden "/>
        <s v="Anstoßen Gerät "/>
        <s v="Auf Ball treten" u="1"/>
        <s v="Aufprall sonstiges" u="1"/>
        <s v="Getroffen werden (Ballfangen) " u="1"/>
        <s v="Sonstiges" u="1"/>
        <s v="Aufprall Wand" u="1"/>
        <s v="Anstoßen Gerät" u="1"/>
        <s v="Gequetscht werden " u="1"/>
        <s v="Auf Ball treten " u="1"/>
        <s v="Ausrutschen" u="1"/>
        <s v="auf Fuß getreten/gesprungen" u="1"/>
        <s v="Stolpern" u="1"/>
        <s v="Herunterfallen" u="1"/>
        <s v="Verdrehen" u="1"/>
        <s v="Herunterfallen " u="1"/>
        <s v="Preßschlag " u="1"/>
        <s v="Umknicken" u="1"/>
        <s v="Pressschlag" u="1"/>
        <s v="Landung Weichboden" u="1"/>
        <s v="falsch auftreten/aufkommen" u="1"/>
        <s v="Aufprall Matte" u="1"/>
        <s v="Getroffen werden (Ballfangen)" u="1"/>
        <s v="falsch auftreten/aufkommen/aufsetzen" u="1"/>
        <s v="Getroffen werden (Ball)" u="1"/>
        <s v="Landung Weichboden " u="1"/>
        <s v="Gequetscht werden" u="1"/>
        <s v="Stoppen/Abbremsen " u="1"/>
        <s v="Zusammenprall Mitschüler" u="1"/>
        <s v="Getroffen werden" u="1"/>
      </sharedItems>
    </cacheField>
    <cacheField name="Fremdeinwirkung" numFmtId="0">
      <sharedItems containsBlank="1" count="3">
        <s v="nein"/>
        <s v="ja"/>
        <m/>
      </sharedItems>
    </cacheField>
    <cacheField name="Unterrichtsunterbrechung (Tage)" numFmtId="0">
      <sharedItems containsBlank="1" containsMixedTypes="1" containsNumber="1" containsInteger="1" minValue="1" maxValue="35" count="8">
        <n v="1"/>
        <s v="-"/>
        <m/>
        <n v="2"/>
        <n v="3"/>
        <n v="35"/>
        <n v="7" u="1"/>
        <n v="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00">
  <r>
    <x v="0"/>
  </r>
  <r>
    <x v="0"/>
  </r>
  <r>
    <x v="1"/>
  </r>
  <r>
    <x v="1"/>
  </r>
  <r>
    <x v="2"/>
  </r>
  <r>
    <x v="3"/>
  </r>
  <r>
    <x v="4"/>
  </r>
  <r>
    <x v="5"/>
  </r>
  <r>
    <x v="6"/>
  </r>
  <r>
    <x v="4"/>
  </r>
  <r>
    <x v="4"/>
  </r>
  <r>
    <x v="7"/>
  </r>
  <r>
    <x v="8"/>
  </r>
  <r>
    <x v="0"/>
  </r>
  <r>
    <x v="0"/>
  </r>
  <r>
    <x v="1"/>
  </r>
  <r>
    <x v="2"/>
  </r>
  <r>
    <x v="1"/>
  </r>
  <r>
    <x v="3"/>
  </r>
  <r>
    <x v="2"/>
  </r>
  <r>
    <x v="2"/>
  </r>
  <r>
    <x v="3"/>
  </r>
  <r>
    <x v="1"/>
  </r>
  <r>
    <x v="4"/>
  </r>
  <r>
    <x v="4"/>
  </r>
  <r>
    <x v="7"/>
  </r>
  <r>
    <x v="0"/>
  </r>
  <r>
    <x v="1"/>
  </r>
  <r>
    <x v="7"/>
  </r>
  <r>
    <x v="1"/>
  </r>
  <r>
    <x v="9"/>
  </r>
  <r>
    <x v="9"/>
  </r>
  <r>
    <x v="9"/>
  </r>
  <r>
    <x v="8"/>
  </r>
  <r>
    <x v="1"/>
  </r>
  <r>
    <x v="1"/>
  </r>
  <r>
    <x v="1"/>
  </r>
  <r>
    <x v="2"/>
  </r>
  <r>
    <x v="2"/>
  </r>
  <r>
    <x v="2"/>
  </r>
  <r>
    <x v="2"/>
  </r>
  <r>
    <x v="3"/>
  </r>
  <r>
    <x v="5"/>
  </r>
  <r>
    <x v="5"/>
  </r>
  <r>
    <x v="5"/>
  </r>
  <r>
    <x v="5"/>
  </r>
  <r>
    <x v="6"/>
  </r>
  <r>
    <x v="6"/>
  </r>
  <r>
    <x v="6"/>
  </r>
  <r>
    <x v="6"/>
  </r>
  <r>
    <x v="4"/>
  </r>
  <r>
    <x v="7"/>
  </r>
  <r>
    <x v="7"/>
  </r>
  <r>
    <x v="1"/>
  </r>
  <r>
    <x v="1"/>
  </r>
  <r>
    <x v="1"/>
  </r>
  <r>
    <x v="5"/>
  </r>
  <r>
    <x v="2"/>
  </r>
  <r>
    <x v="7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0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50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5"/>
  </r>
  <r>
    <x v="11"/>
  </r>
  <r>
    <x v="12"/>
  </r>
  <r>
    <x v="13"/>
  </r>
  <r>
    <x v="14"/>
  </r>
  <r>
    <x v="14"/>
  </r>
  <r>
    <x v="8"/>
  </r>
  <r>
    <x v="6"/>
  </r>
  <r>
    <x v="15"/>
  </r>
  <r>
    <x v="15"/>
  </r>
  <r>
    <x v="16"/>
  </r>
  <r>
    <x v="1"/>
  </r>
  <r>
    <x v="17"/>
  </r>
  <r>
    <x v="18"/>
  </r>
  <r>
    <x v="19"/>
  </r>
  <r>
    <x v="20"/>
  </r>
  <r>
    <x v="6"/>
  </r>
  <r>
    <x v="3"/>
  </r>
  <r>
    <x v="21"/>
  </r>
  <r>
    <x v="22"/>
  </r>
  <r>
    <x v="23"/>
  </r>
  <r>
    <x v="0"/>
  </r>
  <r>
    <x v="17"/>
  </r>
  <r>
    <x v="2"/>
  </r>
  <r>
    <x v="21"/>
  </r>
  <r>
    <x v="9"/>
  </r>
  <r>
    <x v="24"/>
  </r>
  <r>
    <x v="25"/>
  </r>
  <r>
    <x v="3"/>
  </r>
  <r>
    <x v="12"/>
  </r>
  <r>
    <x v="26"/>
  </r>
  <r>
    <x v="27"/>
  </r>
  <r>
    <x v="28"/>
  </r>
  <r>
    <x v="29"/>
  </r>
  <r>
    <x v="28"/>
  </r>
  <r>
    <x v="30"/>
  </r>
  <r>
    <x v="31"/>
  </r>
  <r>
    <x v="19"/>
  </r>
  <r>
    <x v="3"/>
  </r>
  <r>
    <x v="32"/>
  </r>
  <r>
    <x v="33"/>
  </r>
  <r>
    <x v="12"/>
  </r>
  <r>
    <x v="34"/>
  </r>
  <r>
    <x v="16"/>
  </r>
  <r>
    <x v="4"/>
  </r>
  <r>
    <x v="1"/>
  </r>
  <r>
    <x v="35"/>
  </r>
  <r>
    <x v="36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500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500">
  <r>
    <x v="0"/>
  </r>
  <r>
    <x v="1"/>
  </r>
  <r>
    <x v="2"/>
  </r>
  <r>
    <x v="0"/>
  </r>
  <r>
    <x v="2"/>
  </r>
  <r>
    <x v="3"/>
  </r>
  <r>
    <x v="3"/>
  </r>
  <r>
    <x v="1"/>
  </r>
  <r>
    <x v="1"/>
  </r>
  <r>
    <x v="3"/>
  </r>
  <r>
    <x v="3"/>
  </r>
  <r>
    <x v="3"/>
  </r>
  <r>
    <x v="2"/>
  </r>
  <r>
    <x v="2"/>
  </r>
  <r>
    <x v="0"/>
  </r>
  <r>
    <x v="0"/>
  </r>
  <r>
    <x v="3"/>
  </r>
  <r>
    <x v="0"/>
  </r>
  <r>
    <x v="2"/>
  </r>
  <r>
    <x v="3"/>
  </r>
  <r>
    <x v="2"/>
  </r>
  <r>
    <x v="1"/>
  </r>
  <r>
    <x v="4"/>
  </r>
  <r>
    <x v="4"/>
  </r>
  <r>
    <x v="3"/>
  </r>
  <r>
    <x v="3"/>
  </r>
  <r>
    <x v="1"/>
  </r>
  <r>
    <x v="3"/>
  </r>
  <r>
    <x v="0"/>
  </r>
  <r>
    <x v="2"/>
  </r>
  <r>
    <x v="4"/>
  </r>
  <r>
    <x v="4"/>
  </r>
  <r>
    <x v="0"/>
  </r>
  <r>
    <x v="4"/>
  </r>
  <r>
    <x v="3"/>
  </r>
  <r>
    <x v="2"/>
  </r>
  <r>
    <x v="2"/>
  </r>
  <r>
    <x v="1"/>
  </r>
  <r>
    <x v="0"/>
  </r>
  <r>
    <x v="0"/>
  </r>
  <r>
    <x v="2"/>
  </r>
  <r>
    <x v="0"/>
  </r>
  <r>
    <x v="0"/>
  </r>
  <r>
    <x v="4"/>
  </r>
  <r>
    <x v="4"/>
  </r>
  <r>
    <x v="4"/>
  </r>
  <r>
    <x v="3"/>
  </r>
  <r>
    <x v="3"/>
  </r>
  <r>
    <x v="0"/>
  </r>
  <r>
    <x v="0"/>
  </r>
  <r>
    <x v="4"/>
  </r>
  <r>
    <x v="0"/>
  </r>
  <r>
    <x v="3"/>
  </r>
  <r>
    <x v="4"/>
  </r>
  <r>
    <x v="4"/>
  </r>
  <r>
    <x v="3"/>
  </r>
  <r>
    <x v="1"/>
  </r>
  <r>
    <x v="4"/>
  </r>
  <r>
    <x v="0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500">
  <r>
    <n v="1"/>
    <s v="Gymnasium"/>
    <s v="Duisburg"/>
    <n v="1992"/>
    <s v="männlich"/>
    <m/>
    <s v="Dienstag"/>
    <s v="März"/>
    <n v="2010"/>
    <n v="18"/>
    <s v="2009/10"/>
    <m/>
    <d v="1899-12-30T15:00:00"/>
    <m/>
    <s v="Fuß / Fußgelenk"/>
    <m/>
    <s v="Kontusion (Prellung)"/>
    <m/>
    <s v="Turn-/Sporthalle"/>
    <s v="Fußball "/>
    <s v="Schuss"/>
    <s v="Spielsituation "/>
    <m/>
    <s v="falsch auftreten/aufkommen "/>
    <s v="nein"/>
    <n v="1"/>
  </r>
  <r>
    <n v="2"/>
    <s v="Gymnasium"/>
    <s v="Duisburg"/>
    <n v="1994"/>
    <s v="männlich"/>
    <m/>
    <s v="Montag"/>
    <s v="März"/>
    <n v="2010"/>
    <n v="16"/>
    <s v="2009/10"/>
    <m/>
    <d v="1899-12-30T09:00:00"/>
    <m/>
    <s v="Finger"/>
    <m/>
    <s v="Distorsion (Zerrung)"/>
    <m/>
    <s v="Turn-/Sporthalle"/>
    <m/>
    <s v="Sonstiges"/>
    <m/>
    <s v="Sprossenwand"/>
    <m/>
    <s v="nein"/>
    <n v="1"/>
  </r>
  <r>
    <n v="3"/>
    <s v="Gymnasium"/>
    <s v="Duisburg"/>
    <n v="1996"/>
    <s v="weiblich"/>
    <m/>
    <s v="Freitag"/>
    <s v="Februar"/>
    <n v="2010"/>
    <n v="14"/>
    <s v="2009/10"/>
    <m/>
    <m/>
    <m/>
    <s v="Finger"/>
    <m/>
    <s v="Fraktur (Knochenbruch)"/>
    <s v="Ruptur (Riss), Luxation (Ausrenkung) "/>
    <s v="Turn-/Sporthalle"/>
    <s v="Handball "/>
    <s v="beim Ballspiel "/>
    <s v="Spielsituation "/>
    <s v="Ball"/>
    <s v="Getroffen werden (Ball) "/>
    <s v="nein"/>
    <s v="-"/>
  </r>
  <r>
    <n v="4"/>
    <s v="Gymnasium"/>
    <s v="Duisburg"/>
    <n v="1997"/>
    <s v="weiblich"/>
    <m/>
    <s v="Dienstag"/>
    <s v="Februar"/>
    <n v="2010"/>
    <n v="13"/>
    <s v="2009/10"/>
    <m/>
    <d v="1899-12-30T12:50:00"/>
    <m/>
    <s v="Fuß / Fußgelenk"/>
    <m/>
    <s v="Distorsion (Zerrung)"/>
    <m/>
    <s v="Turn-/Sporthalle"/>
    <s v="Basketball "/>
    <s v="Landung (diverse) "/>
    <s v="Spielsituation "/>
    <s v="Körper Mitschüler"/>
    <s v="Umknicken "/>
    <s v="ja"/>
    <n v="1"/>
  </r>
  <r>
    <n v="5"/>
    <s v="Gymnasium"/>
    <s v="Duisburg"/>
    <n v="1997"/>
    <s v="männlich"/>
    <m/>
    <s v="Freitag"/>
    <s v="Januar"/>
    <n v="2010"/>
    <n v="13"/>
    <s v="2009/10"/>
    <m/>
    <d v="1899-12-30T11:15:00"/>
    <m/>
    <s v="Fuß / Fußgelenk"/>
    <m/>
    <s v="Distorsion (Zerrung)"/>
    <s v="Knochenabsplitterung "/>
    <s v="Turn-/Sporthalle"/>
    <s v="Fußball "/>
    <s v="beim Ballspiel "/>
    <s v="Spielsituation "/>
    <s v="Ball"/>
    <s v="Getroffen werden (Ball) "/>
    <s v="nein"/>
    <n v="1"/>
  </r>
  <r>
    <n v="6"/>
    <s v="Gymnasium"/>
    <s v="Duisburg"/>
    <n v="1993"/>
    <s v="männlich"/>
    <m/>
    <s v="Donnerstag"/>
    <s v="Dezember"/>
    <n v="2009"/>
    <n v="16"/>
    <s v="2009/10"/>
    <m/>
    <d v="1899-12-30T16:00:00"/>
    <m/>
    <s v="Kopf "/>
    <m/>
    <s v="Zahnverletzung "/>
    <m/>
    <s v="Turn-/Sporthalle"/>
    <s v="Basketball "/>
    <s v="Dribbeln "/>
    <m/>
    <s v="Ball"/>
    <s v="Getroffen werden (Ball) "/>
    <s v="nein"/>
    <s v="-"/>
  </r>
  <r>
    <n v="7"/>
    <s v="Gymnasium"/>
    <s v="Duisburg"/>
    <n v="1990"/>
    <s v="weiblich"/>
    <m/>
    <s v="Donnerstag"/>
    <s v="September"/>
    <n v="2009"/>
    <n v="19"/>
    <s v="2009/10"/>
    <m/>
    <d v="1899-12-30T14:00:00"/>
    <m/>
    <s v="Wirbelsäule "/>
    <s v="Rumpf "/>
    <s v="Kontusion (Prellung)"/>
    <m/>
    <s v="Turn-/Sporthalle"/>
    <s v="Leichtathletik"/>
    <s v="Laufen (diverse) "/>
    <m/>
    <s v="Hürde"/>
    <s v="Hängenbeiben "/>
    <s v="nein"/>
    <m/>
  </r>
  <r>
    <n v="8"/>
    <s v="Gymnasium"/>
    <s v="Duisburg"/>
    <n v="1996"/>
    <s v="männlich"/>
    <m/>
    <s v="Montag"/>
    <s v="November"/>
    <n v="2009"/>
    <n v="13"/>
    <s v="2009/10"/>
    <m/>
    <d v="1899-12-30T08:30:00"/>
    <m/>
    <s v="Hand / Handgelenk"/>
    <m/>
    <s v="Fraktur (Knochenbruch)"/>
    <m/>
    <s v="Turn-/Sporthalle"/>
    <s v="Fußball "/>
    <s v="Zweikampf "/>
    <s v="Spielsituation "/>
    <m/>
    <s v="Aufprall Boden"/>
    <s v="nein"/>
    <m/>
  </r>
  <r>
    <n v="9"/>
    <s v="Gymnasium"/>
    <s v="Duisburg"/>
    <n v="1999"/>
    <s v="männlich"/>
    <m/>
    <s v="Montag"/>
    <s v="Oktober"/>
    <n v="2009"/>
    <n v="10"/>
    <s v="2009/10"/>
    <m/>
    <d v="1899-12-30T13:00:00"/>
    <m/>
    <s v="Finger"/>
    <m/>
    <s v="Distorsion (Zerrung)"/>
    <m/>
    <s v="Turn-/Sporthalle"/>
    <s v="Kleine Spiele "/>
    <s v="beim Ballspiel "/>
    <s v="Spielsituation "/>
    <s v="Ball"/>
    <s v="Getroffen werden (Ball) "/>
    <s v="nein"/>
    <n v="1"/>
  </r>
  <r>
    <n v="10"/>
    <s v="Gymnasium"/>
    <s v="Duisburg"/>
    <n v="1992"/>
    <s v="männlich"/>
    <m/>
    <s v="Donnerstag"/>
    <s v="September"/>
    <n v="2009"/>
    <n v="17"/>
    <s v="2009/10"/>
    <m/>
    <d v="1899-12-30T15:30:00"/>
    <m/>
    <s v="Bein "/>
    <m/>
    <s v="Distorsion (Zerrung)"/>
    <m/>
    <s v="Sportplatz"/>
    <s v="Fußball "/>
    <s v="Zweikampf "/>
    <s v="Spielsituation "/>
    <s v="Körper Mitschüler"/>
    <s v="Zusammenprall Mitschüler "/>
    <s v="ja"/>
    <s v="-"/>
  </r>
  <r>
    <n v="11"/>
    <s v="Gymnasium"/>
    <s v="Duisburg"/>
    <n v="1992"/>
    <s v="weiblich"/>
    <m/>
    <s v="Donnerstag"/>
    <s v="September"/>
    <n v="2009"/>
    <n v="17"/>
    <s v="2009/10"/>
    <m/>
    <d v="1899-12-30T16:30:00"/>
    <m/>
    <s v="Fuß / Fußgelenk"/>
    <m/>
    <s v="Distorsion (Zerrung)"/>
    <m/>
    <s v="Turn-/Sporthalle"/>
    <m/>
    <s v="Laufen (diverse) "/>
    <m/>
    <m/>
    <s v="Umknicken "/>
    <s v="nein"/>
    <m/>
  </r>
  <r>
    <n v="12"/>
    <s v="Gymnasium"/>
    <s v="Duisburg"/>
    <n v="1993"/>
    <s v="männlich"/>
    <m/>
    <s v="Donnerstag"/>
    <s v="August"/>
    <n v="2009"/>
    <n v="16"/>
    <s v="2009/10"/>
    <m/>
    <d v="1899-12-30T16:00:00"/>
    <m/>
    <s v="Hand / Handgelenk"/>
    <m/>
    <s v="Fraktur (Knochenbruch)"/>
    <m/>
    <s v="Turn-/Sporthalle"/>
    <s v="Fußball "/>
    <s v="Foul "/>
    <s v="Spielsituation "/>
    <s v="Wand"/>
    <s v="Aufprall Wand "/>
    <s v="ja"/>
    <m/>
  </r>
  <r>
    <n v="13"/>
    <s v="Gymnasium"/>
    <s v="Duisburg"/>
    <n v="1992"/>
    <s v="männlich"/>
    <m/>
    <s v="Freitag"/>
    <s v="Mai"/>
    <n v="2009"/>
    <n v="17"/>
    <s v="2008/09"/>
    <m/>
    <d v="1899-12-30T14:15:00"/>
    <m/>
    <s v="Knie "/>
    <m/>
    <m/>
    <m/>
    <s v="Turn-/Sporthalle"/>
    <s v="Fußball "/>
    <m/>
    <s v="Spielsituation "/>
    <m/>
    <m/>
    <s v="nein"/>
    <m/>
  </r>
  <r>
    <n v="14"/>
    <s v="Gymnasium"/>
    <s v="Duisburg"/>
    <n v="1993"/>
    <s v="männlich"/>
    <m/>
    <s v="Freitag"/>
    <s v="März"/>
    <n v="2009"/>
    <n v="16"/>
    <s v="2008/09"/>
    <m/>
    <d v="1899-12-30T11:30:00"/>
    <m/>
    <s v="Finger"/>
    <m/>
    <s v="Ruptur (Riss), Luxation (Ausrenkung) "/>
    <m/>
    <s v="Turn-/Sporthalle"/>
    <s v="Basketball "/>
    <s v="beim Ballspiel "/>
    <s v="Spielsituation "/>
    <s v="Ball"/>
    <s v="Getroffen werden (Ball) "/>
    <s v="nein"/>
    <n v="1"/>
  </r>
  <r>
    <n v="15"/>
    <s v="Gymnasium"/>
    <s v="Duisburg"/>
    <n v="1997"/>
    <s v="männlich"/>
    <m/>
    <s v="Dienstag"/>
    <s v="März"/>
    <n v="2009"/>
    <n v="12"/>
    <s v="2008/09"/>
    <m/>
    <d v="1899-12-30T11:10:00"/>
    <m/>
    <s v="Kopf "/>
    <m/>
    <s v="Kontusion (Prellung)"/>
    <m/>
    <s v="Turn-/Sporthalle"/>
    <s v="Ballspiele "/>
    <s v="beim Ballspiel "/>
    <m/>
    <s v="Ball"/>
    <s v="Getroffen werden (Ball) "/>
    <s v="nein"/>
    <n v="1"/>
  </r>
  <r>
    <n v="16"/>
    <s v="Gymnasium"/>
    <s v="Duisburg"/>
    <n v="1994"/>
    <s v="männlich"/>
    <m/>
    <s v="Dienstag"/>
    <s v="Februar"/>
    <n v="2009"/>
    <n v="15"/>
    <s v="2008/09"/>
    <m/>
    <d v="1899-12-30T13:10:00"/>
    <m/>
    <s v="Fuß / Fußgelenk"/>
    <m/>
    <s v="Ruptur (Riss), Luxation (Ausrenkung) "/>
    <m/>
    <s v="Turn-/Sporthalle"/>
    <s v="Hockey "/>
    <m/>
    <s v="Spielsituation "/>
    <m/>
    <s v="Umknicken "/>
    <s v="nein"/>
    <m/>
  </r>
  <r>
    <n v="17"/>
    <s v="Gymnasium"/>
    <s v="Duisburg"/>
    <n v="1996"/>
    <s v="männlich"/>
    <m/>
    <s v="Donnerstag"/>
    <s v="Januar"/>
    <n v="2009"/>
    <n v="13"/>
    <s v="2008/09"/>
    <m/>
    <d v="1899-12-30T13:10:00"/>
    <m/>
    <s v="Kopf "/>
    <m/>
    <s v="Zahnverletzung "/>
    <m/>
    <s v="Turn-/Sporthalle"/>
    <m/>
    <m/>
    <m/>
    <s v="Boden"/>
    <s v="Ausrutschen "/>
    <s v="nein"/>
    <m/>
  </r>
  <r>
    <n v="18"/>
    <s v="Gymnasium"/>
    <s v="Duisburg"/>
    <n v="1996"/>
    <s v="weiblich"/>
    <m/>
    <s v="Dienstag"/>
    <s v="Februar"/>
    <n v="2009"/>
    <n v="13"/>
    <s v="2008/09"/>
    <m/>
    <d v="1899-12-30T13:00:00"/>
    <m/>
    <s v="Finger"/>
    <m/>
    <s v="Fraktur (Knochenbruch)"/>
    <m/>
    <s v="Turn-/Sporthalle"/>
    <s v="Handball "/>
    <s v="beim Ballspiel "/>
    <s v="Spielsituation "/>
    <s v="Ball"/>
    <s v="Getroffen werden (Ball) "/>
    <s v="nein"/>
    <m/>
  </r>
  <r>
    <n v="19"/>
    <s v="Gymnasium"/>
    <s v="Duisburg"/>
    <n v="1990"/>
    <s v="männlich"/>
    <m/>
    <s v="Freitag"/>
    <s v="Dezember"/>
    <n v="2008"/>
    <n v="18"/>
    <s v="2008/09"/>
    <m/>
    <d v="1899-12-30T14:00:00"/>
    <m/>
    <s v="Fuß / Fußgelenk"/>
    <m/>
    <s v="Ruptur (Riss), Luxation (Ausrenkung) "/>
    <m/>
    <s v="Turn-/Sporthalle"/>
    <s v="Basketball "/>
    <s v="beim Ballspiel "/>
    <s v="Spielsituation "/>
    <m/>
    <s v="Umknicken "/>
    <s v="nein"/>
    <n v="1"/>
  </r>
  <r>
    <n v="20"/>
    <s v="Gymnasium"/>
    <s v="Duisburg"/>
    <n v="1992"/>
    <s v="männlich"/>
    <m/>
    <s v="Donnerstag"/>
    <s v="Januar"/>
    <n v="2009"/>
    <n v="17"/>
    <s v="2008/09"/>
    <m/>
    <d v="1899-12-30T14:45:00"/>
    <m/>
    <s v="Fuß / Fußgelenk"/>
    <m/>
    <s v="Distorsion (Zerrung)"/>
    <m/>
    <s v="Turn-/Sporthalle"/>
    <s v="Basketball "/>
    <s v="beim Ballspiel "/>
    <s v="Spielsituation "/>
    <m/>
    <s v="Umknicken "/>
    <s v="nein"/>
    <n v="2"/>
  </r>
  <r>
    <n v="21"/>
    <s v="Gymnasium"/>
    <s v="Duisburg"/>
    <n v="1989"/>
    <s v="weiblich"/>
    <m/>
    <s v="Freitag"/>
    <s v="Januar"/>
    <n v="2009"/>
    <n v="20"/>
    <s v="2008/09"/>
    <m/>
    <d v="1899-12-30T14:45:00"/>
    <m/>
    <s v="Knie "/>
    <m/>
    <m/>
    <m/>
    <s v="Turn-/Sporthalle"/>
    <s v="Basketball "/>
    <s v="Zweikampf "/>
    <s v="Spielsituation "/>
    <s v="Körper Mitschüler"/>
    <s v="Zusammenprall Mitschüler "/>
    <s v="ja"/>
    <m/>
  </r>
  <r>
    <n v="22"/>
    <s v="Gymnasium"/>
    <s v="Duisburg"/>
    <n v="1990"/>
    <s v="weiblich"/>
    <m/>
    <s v="Montag"/>
    <s v="Dezember"/>
    <n v="2008"/>
    <n v="18"/>
    <s v="2008/09"/>
    <m/>
    <d v="1899-12-30T09:15:00"/>
    <m/>
    <s v="Finger"/>
    <m/>
    <m/>
    <m/>
    <s v="Turn-/Sporthalle"/>
    <s v="Volleyball "/>
    <s v="beim Ballspiel "/>
    <s v="Spielsituation "/>
    <s v="Ball"/>
    <s v="Getroffen werden (Ball) "/>
    <s v="nein"/>
    <n v="1"/>
  </r>
  <r>
    <n v="23"/>
    <s v="Gymnasium"/>
    <s v="Duisburg"/>
    <n v="1989"/>
    <s v="männlich"/>
    <m/>
    <s v="Mittwoch"/>
    <s v="Februar"/>
    <n v="2008"/>
    <n v="19"/>
    <s v="2008/09"/>
    <m/>
    <d v="1899-12-30T09:00:00"/>
    <m/>
    <s v="Finger"/>
    <m/>
    <s v="Fraktur (Knochenbruch)"/>
    <m/>
    <s v="Turn-/Sporthalle"/>
    <s v="Handball "/>
    <s v="beim Ballspiel "/>
    <s v="Spielsituation "/>
    <s v="Ball"/>
    <s v="Getroffen werden (Ball) "/>
    <s v="nein"/>
    <n v="1"/>
  </r>
  <r>
    <n v="24"/>
    <s v="Gymnasium"/>
    <s v="Duisburg"/>
    <n v="1996"/>
    <s v="männlich"/>
    <m/>
    <s v="Mittwoch"/>
    <s v="September"/>
    <n v="2008"/>
    <n v="12"/>
    <s v="2008/09"/>
    <m/>
    <d v="1899-12-30T10:30:00"/>
    <m/>
    <s v="Knie "/>
    <m/>
    <m/>
    <m/>
    <s v="Turn-/Sporthalle"/>
    <s v="Handball "/>
    <s v="Landung (diverse) "/>
    <s v="Spielsituation "/>
    <m/>
    <s v="Aufprall Boden"/>
    <s v="nein"/>
    <n v="1"/>
  </r>
  <r>
    <n v="25"/>
    <s v="Gymnasium"/>
    <s v="Duisburg"/>
    <n v="1996"/>
    <s v="männlich"/>
    <m/>
    <s v="Donnerstag"/>
    <s v="September"/>
    <n v="2008"/>
    <n v="12"/>
    <s v="2008/09"/>
    <m/>
    <d v="1899-12-30T10:20:00"/>
    <m/>
    <s v="Finger"/>
    <m/>
    <s v="Distorsion (Zerrung)"/>
    <s v="Kontusion (Prellung)"/>
    <s v="Turn-/Sporthalle"/>
    <s v="Basketball "/>
    <s v="beim Ballspiel "/>
    <s v="Spielsituation "/>
    <s v="Ball"/>
    <s v="Getroffen werden (Ball) "/>
    <s v="nein"/>
    <m/>
  </r>
  <r>
    <n v="26"/>
    <s v="Gymnasium"/>
    <s v="Duisburg"/>
    <n v="1995"/>
    <s v="männlich"/>
    <m/>
    <s v="Donnerstag"/>
    <s v="August"/>
    <n v="2008"/>
    <n v="13"/>
    <s v="2008/09"/>
    <m/>
    <d v="1899-12-30T12:00:00"/>
    <m/>
    <s v="Finger"/>
    <m/>
    <s v="Distorsion (Zerrung)"/>
    <s v="Kontusion (Prellung)"/>
    <s v="Turn-/Sporthalle"/>
    <s v="Basketball "/>
    <s v="beim Ballspiel "/>
    <s v="Spielsituation "/>
    <s v="Ball"/>
    <s v="Getroffen werden (Ball) "/>
    <s v="nein"/>
    <m/>
  </r>
  <r>
    <n v="27"/>
    <s v="Gymnasium"/>
    <s v="Duisburg"/>
    <n v="1991"/>
    <s v="männlich"/>
    <m/>
    <s v="Montag"/>
    <s v="März"/>
    <n v="2008"/>
    <n v="17"/>
    <s v="2007/08"/>
    <m/>
    <d v="1899-12-30T08:50:00"/>
    <m/>
    <s v="Fuß / Fußgelenk"/>
    <m/>
    <s v="Distorsion (Zerrung)"/>
    <s v="Ruptur (Riss), Luxation (Ausrenkung) "/>
    <s v="Turn-/Sporthalle"/>
    <m/>
    <m/>
    <m/>
    <m/>
    <s v="Umknicken "/>
    <s v="nein"/>
    <m/>
  </r>
  <r>
    <n v="28"/>
    <s v="Gymnasium"/>
    <s v="Duisburg"/>
    <n v="1990"/>
    <s v="männlich"/>
    <m/>
    <s v="Donnerstag"/>
    <s v="Februar"/>
    <n v="2008"/>
    <n v="18"/>
    <s v="2007/08"/>
    <m/>
    <d v="1899-12-30T14:00:00"/>
    <m/>
    <s v="Fuß / Fußgelenk"/>
    <m/>
    <s v="Ruptur (Riss), Luxation (Ausrenkung) "/>
    <m/>
    <s v="Turn-/Sporthalle"/>
    <s v="Aufwärmen "/>
    <m/>
    <s v="Aufwärmen "/>
    <m/>
    <s v="Umknicken "/>
    <s v="nein"/>
    <m/>
  </r>
  <r>
    <n v="29"/>
    <s v="Gymnasium"/>
    <s v="Duisburg"/>
    <n v="1994"/>
    <s v="weiblich"/>
    <m/>
    <s v="Dienstag"/>
    <s v="August"/>
    <n v="2008"/>
    <n v="14"/>
    <s v="2008/09"/>
    <m/>
    <d v="1899-12-30T12:50:00"/>
    <m/>
    <s v="Arm "/>
    <m/>
    <s v="Kontusion (Prellung)"/>
    <s v="Schürfwunde "/>
    <s v="Turn-/Sporthalle"/>
    <m/>
    <m/>
    <m/>
    <s v="Herumstehende Gegenstände"/>
    <s v="Hängenbeiben "/>
    <s v="nein"/>
    <m/>
  </r>
  <r>
    <n v="30"/>
    <s v="Gymnasium"/>
    <s v="Duisburg"/>
    <n v="1987"/>
    <s v="weiblich"/>
    <m/>
    <s v="Freitag"/>
    <s v="Februar"/>
    <n v="2008"/>
    <n v="21"/>
    <s v="2007/08"/>
    <m/>
    <d v="1899-12-30T16:25:00"/>
    <m/>
    <s v="Knie "/>
    <m/>
    <m/>
    <m/>
    <s v="Turn-/Sporthalle"/>
    <s v="Badminton "/>
    <m/>
    <s v="Spielsituation "/>
    <m/>
    <s v="Verdrehen "/>
    <s v="nein"/>
    <s v="-"/>
  </r>
  <r>
    <n v="31"/>
    <s v="Gymnasium"/>
    <s v="Duisburg"/>
    <n v="1994"/>
    <s v="männlich"/>
    <m/>
    <s v="Mittwoch"/>
    <s v="Juni"/>
    <n v="2008"/>
    <n v="14"/>
    <s v="2007/08"/>
    <m/>
    <d v="1899-12-30T10:15:00"/>
    <m/>
    <s v="Fuß / Fußgelenk"/>
    <m/>
    <m/>
    <m/>
    <s v="Turn-/Sporthalle"/>
    <m/>
    <m/>
    <m/>
    <m/>
    <s v="Umknicken "/>
    <s v="nein"/>
    <n v="1"/>
  </r>
  <r>
    <n v="32"/>
    <s v="Gymnasium"/>
    <s v="Duisburg"/>
    <n v="1993"/>
    <s v="männlich"/>
    <m/>
    <s v="Mittwoch"/>
    <s v="Juni"/>
    <n v="2008"/>
    <n v="15"/>
    <s v="2007/08"/>
    <m/>
    <d v="1899-12-30T14:40:00"/>
    <m/>
    <s v="Fuß / Fußgelenk"/>
    <m/>
    <s v="Distorsion (Zerrung)"/>
    <s v="Kontusion (Prellung)"/>
    <s v="Turn-/Sporthalle"/>
    <s v="Basketball "/>
    <s v="beim Ballspiel "/>
    <s v="Spielsituation "/>
    <m/>
    <s v="Umknicken "/>
    <s v="nein"/>
    <s v="-"/>
  </r>
  <r>
    <n v="33"/>
    <s v="Gymnasium"/>
    <s v="Duisburg"/>
    <n v="1994"/>
    <s v="weiblich"/>
    <m/>
    <s v="Dienstag"/>
    <s v="Juni"/>
    <n v="2008"/>
    <n v="14"/>
    <s v="2007/08"/>
    <m/>
    <d v="1899-12-30T15:00:00"/>
    <m/>
    <s v="Fuß / Fußgelenk"/>
    <m/>
    <s v="Ruptur (Riss), Luxation (Ausrenkung) "/>
    <m/>
    <s v="Turn-/Sporthalle"/>
    <s v="Fußball "/>
    <s v="beim Ballspiel "/>
    <s v="Spielsituation "/>
    <s v="Körper Mitschüler"/>
    <s v="Umknicken "/>
    <s v="ja"/>
    <m/>
  </r>
  <r>
    <n v="34"/>
    <s v="Gymnasium"/>
    <s v="Duisburg"/>
    <n v="1995"/>
    <s v="weiblich"/>
    <m/>
    <s v="Mittwoch"/>
    <s v="Mai"/>
    <n v="2008"/>
    <n v="13"/>
    <s v="2007/08"/>
    <m/>
    <d v="1899-12-30T10:30:00"/>
    <m/>
    <s v="Knie "/>
    <m/>
    <s v="Kontusion (Prellung)"/>
    <m/>
    <s v="Turn-/Sporthalle"/>
    <s v="Handball "/>
    <s v="beim Ballspiel "/>
    <s v="Spielsituation "/>
    <m/>
    <s v="Stolpern "/>
    <s v="nein"/>
    <s v="-"/>
  </r>
  <r>
    <n v="35"/>
    <s v="Gymnasium"/>
    <s v="Duisburg"/>
    <n v="1997"/>
    <s v="weiblich"/>
    <m/>
    <s v="Donnerstag"/>
    <s v="Februar"/>
    <n v="2008"/>
    <n v="11"/>
    <s v="2007/08"/>
    <m/>
    <m/>
    <m/>
    <s v="Finger"/>
    <m/>
    <s v="Distorsion (Zerrung)"/>
    <m/>
    <m/>
    <s v="Kleine Spiele "/>
    <s v="Laufen (diverse) "/>
    <s v="Spielsituation "/>
    <m/>
    <s v="Aufprall Boden"/>
    <m/>
    <s v="-"/>
  </r>
  <r>
    <n v="36"/>
    <s v="Gymnasium"/>
    <s v="Duisburg"/>
    <n v="1988"/>
    <s v="männlich"/>
    <m/>
    <s v="Freitag"/>
    <s v="Februar"/>
    <n v="2008"/>
    <n v="20"/>
    <s v="2007/08"/>
    <m/>
    <d v="1899-12-30T16:25:00"/>
    <m/>
    <s v="Knie "/>
    <m/>
    <m/>
    <m/>
    <s v="Turn-/Sporthalle"/>
    <s v="Sonstiges"/>
    <s v="Laufen im Ballspiel "/>
    <s v="Spielsituation "/>
    <m/>
    <s v="Verdrehen "/>
    <s v="nein"/>
    <m/>
  </r>
  <r>
    <n v="37"/>
    <s v="Gymnasium"/>
    <s v="Duisburg"/>
    <n v="1987"/>
    <s v="weiblich"/>
    <m/>
    <s v="Freitag"/>
    <s v="Februar"/>
    <n v="2008"/>
    <n v="21"/>
    <s v="2007/08"/>
    <m/>
    <d v="1899-12-30T15:30:00"/>
    <m/>
    <s v="Knie "/>
    <m/>
    <s v="Distorsion (Zerrung)"/>
    <m/>
    <s v="Turn-/Sporthalle"/>
    <s v="Badminton "/>
    <m/>
    <s v="Spielsituation "/>
    <m/>
    <s v="Verdrehen "/>
    <s v="nein"/>
    <m/>
  </r>
  <r>
    <n v="38"/>
    <s v="Gymnasium"/>
    <s v="Duisburg"/>
    <n v="1991"/>
    <s v="männlich"/>
    <m/>
    <s v="Montag"/>
    <s v="Januar"/>
    <n v="2008"/>
    <n v="17"/>
    <s v="2007/08"/>
    <m/>
    <d v="1899-12-30T08:20:00"/>
    <m/>
    <s v="Kopf "/>
    <m/>
    <m/>
    <m/>
    <s v="Turn-/Sporthalle"/>
    <s v="Aufwärmen "/>
    <m/>
    <s v="Aufwärmen "/>
    <s v="Körper Mitschüler"/>
    <s v="Zusammenprall Mitschüler "/>
    <s v="ja"/>
    <m/>
  </r>
  <r>
    <n v="39"/>
    <s v="Gymnasium"/>
    <s v="Duisburg"/>
    <n v="1993"/>
    <s v="männlich"/>
    <m/>
    <s v="Dienstag"/>
    <s v="Januar"/>
    <n v="2008"/>
    <n v="15"/>
    <s v="2007/08"/>
    <m/>
    <d v="1899-12-30T14:50:00"/>
    <m/>
    <s v="Hand / Handgelenk"/>
    <m/>
    <s v="Fraktur (Knochenbruch)"/>
    <m/>
    <s v="Turn-/Sporthalle"/>
    <s v="Fußball "/>
    <m/>
    <s v="Spielsituation "/>
    <s v="Wand"/>
    <s v="Aufprall Wand "/>
    <s v="nein"/>
    <s v="-"/>
  </r>
  <r>
    <n v="40"/>
    <s v="Gymnasium"/>
    <s v="Duisburg"/>
    <n v="1997"/>
    <s v="männlich"/>
    <m/>
    <s v="Dienstag"/>
    <s v="Januar"/>
    <n v="2008"/>
    <n v="11"/>
    <s v="2007/08"/>
    <m/>
    <d v="1899-12-30T12:50:00"/>
    <m/>
    <s v="Fuß / Fußgelenk"/>
    <m/>
    <s v="Kontusion (Prellung)"/>
    <s v="Ruptur (Riss), Luxation (Ausrenkung) "/>
    <s v="Turn-/Sporthalle"/>
    <m/>
    <m/>
    <m/>
    <s v="Körper Mitschüler"/>
    <s v="auf Fuß getreten/gesprungen "/>
    <s v="ja"/>
    <s v="-"/>
  </r>
  <r>
    <n v="41"/>
    <s v="Gymnasium"/>
    <s v="Duisburg"/>
    <n v="1991"/>
    <s v="weiblich"/>
    <m/>
    <s v="Freitag"/>
    <s v="Januar"/>
    <n v="2008"/>
    <n v="17"/>
    <s v="2007/08"/>
    <m/>
    <d v="1899-12-30T11:30:00"/>
    <m/>
    <s v="Schulter "/>
    <m/>
    <s v="Ruptur (Riss), Luxation (Ausrenkung) "/>
    <m/>
    <s v="Turn-/Sporthalle"/>
    <s v="Handball "/>
    <s v="Laufen im Ballspiel "/>
    <s v="Üben (bekannte Bewegung) "/>
    <s v="Körper Mitschüler"/>
    <s v="Zusammenprall Mitschüler "/>
    <s v="ja"/>
    <s v="-"/>
  </r>
  <r>
    <n v="42"/>
    <s v="Gymnasium"/>
    <s v="Duisburg"/>
    <n v="1992"/>
    <s v="männlich"/>
    <m/>
    <s v="Dienstag"/>
    <s v="Dezember"/>
    <n v="2007"/>
    <n v="15"/>
    <s v="2007/08"/>
    <m/>
    <d v="1899-12-30T12:20:00"/>
    <m/>
    <s v="Kopf "/>
    <m/>
    <s v="Kontusion (Prellung)"/>
    <m/>
    <s v="Turn-/Sporthalle"/>
    <s v="Leichtathletik"/>
    <s v="Landung (diverse) "/>
    <s v="Üben (bekannte Bewegung) "/>
    <s v="Eigenes Körperteil"/>
    <m/>
    <s v="nein"/>
    <m/>
  </r>
  <r>
    <n v="43"/>
    <s v="Gymnasium"/>
    <s v="Duisburg"/>
    <n v="1993"/>
    <s v="weiblich"/>
    <m/>
    <s v="Dienstag"/>
    <s v="November"/>
    <n v="2007"/>
    <n v="14"/>
    <s v="2007/08"/>
    <m/>
    <d v="1899-12-30T12:30:00"/>
    <m/>
    <s v="Knie "/>
    <m/>
    <s v="Distorsion (Zerrung)"/>
    <m/>
    <s v="Turn-/Sporthalle"/>
    <m/>
    <s v="Laufen (diverse) "/>
    <m/>
    <m/>
    <s v="Verdrehen "/>
    <s v="nein"/>
    <m/>
  </r>
  <r>
    <n v="44"/>
    <s v="Gymnasium"/>
    <s v="Duisburg"/>
    <n v="1995"/>
    <s v="weiblich"/>
    <m/>
    <s v="Mittwoch"/>
    <s v="November"/>
    <n v="2007"/>
    <n v="12"/>
    <s v="2007/08"/>
    <m/>
    <d v="1899-12-30T11:00:00"/>
    <m/>
    <s v="Arm "/>
    <m/>
    <s v="Fraktur (Knochenbruch)"/>
    <s v="Knochenabsplitterung "/>
    <s v="Turn-/Sporthalle"/>
    <s v="Turnen "/>
    <s v="Turnen am Gerät "/>
    <m/>
    <s v="Matte, Mattenkante"/>
    <s v="Aufprall Matte "/>
    <s v="nein"/>
    <m/>
  </r>
  <r>
    <n v="45"/>
    <s v="Gymnasium"/>
    <s v="Duisburg"/>
    <n v="1995"/>
    <s v="weiblich"/>
    <m/>
    <s v="Mittwoch"/>
    <s v="November"/>
    <n v="2007"/>
    <n v="12"/>
    <s v="2007/08"/>
    <m/>
    <d v="1899-12-30T10:47:00"/>
    <m/>
    <s v="Finger"/>
    <m/>
    <m/>
    <m/>
    <s v="Turn-/Sporthalle"/>
    <s v="Ballspiele "/>
    <s v="beim Ballspiel "/>
    <m/>
    <s v="Körper Mitschüler"/>
    <s v="Getroffen werden "/>
    <s v="ja"/>
    <s v="-"/>
  </r>
  <r>
    <n v="46"/>
    <s v="Gymnasium"/>
    <s v="Duisburg"/>
    <n v="1994"/>
    <s v="männlich"/>
    <m/>
    <s v="Mittwoch"/>
    <s v="November"/>
    <n v="2007"/>
    <n v="13"/>
    <s v="2007/08"/>
    <m/>
    <d v="1899-12-30T11:00:00"/>
    <m/>
    <s v="Kopf "/>
    <m/>
    <s v="SHT (Gehirnerschütterung)"/>
    <m/>
    <s v="Turn-/Sporthalle"/>
    <s v="Turnen "/>
    <s v="Turnen am Gerät "/>
    <m/>
    <s v="Reck, Barren"/>
    <s v="Anstoßen Gerät "/>
    <s v="nein"/>
    <m/>
  </r>
  <r>
    <n v="47"/>
    <s v="Gymnasium"/>
    <s v="Duisburg"/>
    <n v="1995"/>
    <s v="weiblich"/>
    <m/>
    <s v="Donnerstag"/>
    <s v="Oktober"/>
    <n v="2007"/>
    <n v="12"/>
    <s v="2007/08"/>
    <m/>
    <d v="1899-12-30T10:45:00"/>
    <m/>
    <s v="Knie "/>
    <m/>
    <m/>
    <m/>
    <s v="Turn-/Sporthalle"/>
    <s v="Konditionstraining "/>
    <m/>
    <s v="Konditionstraining "/>
    <m/>
    <s v="Aufprall Boden"/>
    <s v="nein"/>
    <m/>
  </r>
  <r>
    <n v="48"/>
    <s v="Gymnasium"/>
    <s v="Duisburg"/>
    <n v="1991"/>
    <s v="weiblich"/>
    <m/>
    <s v="Donnerstag"/>
    <s v="Oktober"/>
    <n v="2007"/>
    <n v="16"/>
    <s v="2007/08"/>
    <m/>
    <d v="1899-12-30T14:30:00"/>
    <m/>
    <s v="Fuß / Fußgelenk"/>
    <m/>
    <s v="Distorsion (Zerrung)"/>
    <m/>
    <s v="Turn-/Sporthalle"/>
    <s v="Fußball "/>
    <s v="beim Ballspiel "/>
    <s v="Spielsituation "/>
    <m/>
    <s v="Umknicken "/>
    <s v="nein"/>
    <n v="1"/>
  </r>
  <r>
    <n v="49"/>
    <s v="Gymnasium"/>
    <s v="Duisburg"/>
    <n v="1997"/>
    <s v="männlich"/>
    <m/>
    <s v="Dienstag"/>
    <s v="Oktober"/>
    <n v="2007"/>
    <n v="10"/>
    <s v="2007/08"/>
    <m/>
    <d v="1899-12-30T12:00:00"/>
    <m/>
    <s v="Fuß / Fußgelenk"/>
    <m/>
    <s v="Distorsion (Zerrung)"/>
    <m/>
    <s v="Turn-/Sporthalle"/>
    <s v="Fußball "/>
    <s v="beim Ballspiel "/>
    <s v="Spielsituation "/>
    <m/>
    <s v="Umknicken "/>
    <s v="nein"/>
    <s v="-"/>
  </r>
  <r>
    <n v="50"/>
    <s v="Gymnasium"/>
    <s v="Duisburg"/>
    <n v="1994"/>
    <s v="männlich"/>
    <m/>
    <s v="Dienstag"/>
    <s v="Oktober"/>
    <n v="2007"/>
    <n v="13"/>
    <s v="2007/08"/>
    <m/>
    <d v="1899-12-30T12:50:00"/>
    <m/>
    <s v="Fuß / Fußgelenk"/>
    <m/>
    <s v="Distorsion (Zerrung)"/>
    <m/>
    <s v="Turn-/Sporthalle"/>
    <s v="Aufwärmen "/>
    <m/>
    <s v="Aufwärmen "/>
    <m/>
    <s v="Umknicken "/>
    <s v="nein"/>
    <m/>
  </r>
  <r>
    <n v="51"/>
    <s v="Gymnasium"/>
    <s v="Duisburg"/>
    <n v="1990"/>
    <s v="männlich"/>
    <m/>
    <s v="Mittwoch"/>
    <s v="September"/>
    <n v="2007"/>
    <n v="17"/>
    <s v="2007/08"/>
    <m/>
    <d v="1899-12-30T09:10:00"/>
    <m/>
    <s v="Knie "/>
    <m/>
    <s v="Kontusion (Prellung)"/>
    <s v="Ruptur (Riss), Luxation (Ausrenkung) "/>
    <s v="Turn-/Sporthalle"/>
    <s v="Basketball "/>
    <s v="Landung (diverse) "/>
    <s v="Spielsituation "/>
    <s v="Wand"/>
    <s v="Aufprall Wand "/>
    <s v="nein"/>
    <s v="-"/>
  </r>
  <r>
    <n v="52"/>
    <s v="Gymnasium"/>
    <s v="Duisburg"/>
    <n v="1996"/>
    <s v="männlich"/>
    <m/>
    <s v="Dienstag"/>
    <s v="August"/>
    <n v="2007"/>
    <n v="11"/>
    <s v="2007/08"/>
    <m/>
    <d v="1899-12-30T10:40:00"/>
    <m/>
    <s v="Finger"/>
    <m/>
    <s v="Fraktur (Knochenbruch)"/>
    <m/>
    <s v="Turn-/Sporthalle"/>
    <s v="Handball "/>
    <s v="beim Ballspiel "/>
    <s v="Spielsituation "/>
    <s v="Ball"/>
    <s v="Getroffen werden (Ball) "/>
    <s v="nein"/>
    <m/>
  </r>
  <r>
    <n v="53"/>
    <s v="Gymnasium"/>
    <s v="Duisburg"/>
    <n v="1991"/>
    <s v="männlich"/>
    <m/>
    <s v="Donnerstag"/>
    <s v="August"/>
    <n v="2007"/>
    <n v="16"/>
    <s v="2007/08"/>
    <m/>
    <d v="1899-12-30T11:30:00"/>
    <m/>
    <s v="Fuß / Fußgelenk"/>
    <m/>
    <s v="Distorsion (Zerrung)"/>
    <m/>
    <s v="Turn-/Sporthalle"/>
    <s v="Fußball "/>
    <s v="beim Ballspiel "/>
    <s v="Spielsituation "/>
    <m/>
    <s v="Umknicken "/>
    <s v="nein"/>
    <s v="-"/>
  </r>
  <r>
    <n v="54"/>
    <s v="Gymnasium"/>
    <s v="Duisburg"/>
    <n v="1995"/>
    <s v="männlich"/>
    <m/>
    <s v="Mittwoch"/>
    <s v="Februar"/>
    <n v="2007"/>
    <n v="12"/>
    <s v="2006/07"/>
    <m/>
    <d v="1899-12-30T11:05:00"/>
    <m/>
    <s v="Kopf "/>
    <m/>
    <s v="Kontusion (Prellung)"/>
    <m/>
    <s v="Turn-/Sporthalle"/>
    <s v="Handball "/>
    <s v="beim Ballspiel "/>
    <s v="Spielsituation "/>
    <s v="Körper Mitschüler"/>
    <s v="Zusammenprall Mitschüler "/>
    <s v="ja"/>
    <n v="3"/>
  </r>
  <r>
    <n v="55"/>
    <s v="Gymnasium"/>
    <s v="Duisburg"/>
    <n v="1995"/>
    <s v="weiblich"/>
    <m/>
    <s v="Mittwoch"/>
    <s v="Februar"/>
    <n v="2007"/>
    <n v="12"/>
    <s v="2006/07"/>
    <m/>
    <d v="1899-12-30T09:15:00"/>
    <m/>
    <s v="Fuß / Fußgelenk"/>
    <m/>
    <s v="Kontusion (Prellung)"/>
    <m/>
    <s v="Turn-/Sporthalle"/>
    <s v="Basketball "/>
    <s v="beim Ballspiel "/>
    <s v="Spielsituation "/>
    <m/>
    <s v="Umknicken "/>
    <s v="nein"/>
    <m/>
  </r>
  <r>
    <n v="56"/>
    <s v="Gymnasium"/>
    <s v="Duisburg"/>
    <n v="1991"/>
    <s v="weiblich"/>
    <m/>
    <s v="Donnerstag"/>
    <s v="Februar"/>
    <n v="2007"/>
    <n v="16"/>
    <s v="2006/07"/>
    <m/>
    <d v="1899-12-30T11:15:00"/>
    <m/>
    <s v="Fuß / Fußgelenk"/>
    <m/>
    <s v="Distorsion (Zerrung)"/>
    <m/>
    <s v="Turn-/Sporthalle"/>
    <m/>
    <m/>
    <m/>
    <m/>
    <s v="Umknicken "/>
    <s v="nein"/>
    <m/>
  </r>
  <r>
    <n v="57"/>
    <s v="Gymnasium"/>
    <s v="Duisburg"/>
    <n v="1987"/>
    <s v="männlich"/>
    <m/>
    <s v="Montag"/>
    <s v="November"/>
    <n v="2006"/>
    <n v="19"/>
    <s v="2006/07"/>
    <m/>
    <d v="1899-12-30T09:00:00"/>
    <m/>
    <s v="Hand / Handgelenk"/>
    <m/>
    <s v="Fraktur (Knochenbruch)"/>
    <m/>
    <s v="Turn-/Sporthalle"/>
    <s v="Fußball "/>
    <s v="beim Ballspiel "/>
    <s v="Wettkampf "/>
    <s v="Ball"/>
    <s v="Getroffen werden (Ball) "/>
    <s v="nein"/>
    <n v="35"/>
  </r>
  <r>
    <n v="58"/>
    <s v="Gymnasium"/>
    <s v="Duisburg"/>
    <n v="1992"/>
    <s v="weiblich"/>
    <m/>
    <s v="Mittwoch"/>
    <s v="Januar"/>
    <n v="2007"/>
    <n v="15"/>
    <s v="2006/07"/>
    <m/>
    <d v="1899-12-30T09:30:00"/>
    <m/>
    <s v="Finger"/>
    <m/>
    <s v="Distorsion (Zerrung)"/>
    <s v="Ruptur (Riss), Luxation (Ausrenkung) "/>
    <s v="Turn-/Sporthalle"/>
    <s v="Volleyball "/>
    <s v="beim Ballspiel "/>
    <s v="Spielsituation "/>
    <s v="Ball"/>
    <s v="Getroffen werden (Ball) "/>
    <s v="nein"/>
    <m/>
  </r>
  <r>
    <n v="59"/>
    <s v="Gymnasium"/>
    <s v="Duisburg"/>
    <n v="1996"/>
    <s v="männlich"/>
    <m/>
    <s v="Dienstag"/>
    <s v="August"/>
    <n v="2007"/>
    <n v="11"/>
    <s v="2007/08"/>
    <m/>
    <d v="1899-12-30T11:40:00"/>
    <m/>
    <s v="Finger"/>
    <m/>
    <s v="Distorsion (Zerrung)"/>
    <s v="Kontusion (Prellung)"/>
    <s v="Turn-/Sporthalle"/>
    <m/>
    <s v="beim Ballspiel "/>
    <m/>
    <s v="Ball"/>
    <s v="Getroffen werden (Ball) "/>
    <s v="nein"/>
    <m/>
  </r>
  <r>
    <n v="60"/>
    <m/>
    <m/>
    <m/>
    <m/>
    <m/>
    <m/>
    <m/>
    <m/>
    <s v=""/>
    <m/>
    <m/>
    <m/>
    <m/>
    <m/>
    <m/>
    <m/>
    <m/>
    <m/>
    <m/>
    <m/>
    <m/>
    <m/>
    <m/>
    <m/>
    <m/>
  </r>
  <r>
    <n v="61"/>
    <m/>
    <m/>
    <m/>
    <m/>
    <m/>
    <m/>
    <m/>
    <m/>
    <s v=""/>
    <m/>
    <m/>
    <m/>
    <m/>
    <m/>
    <m/>
    <m/>
    <m/>
    <m/>
    <m/>
    <m/>
    <m/>
    <m/>
    <m/>
    <m/>
    <m/>
  </r>
  <r>
    <n v="62"/>
    <m/>
    <m/>
    <m/>
    <m/>
    <m/>
    <m/>
    <m/>
    <m/>
    <s v=""/>
    <m/>
    <m/>
    <m/>
    <m/>
    <m/>
    <m/>
    <m/>
    <m/>
    <m/>
    <m/>
    <m/>
    <m/>
    <m/>
    <m/>
    <m/>
    <m/>
  </r>
  <r>
    <n v="63"/>
    <m/>
    <m/>
    <m/>
    <m/>
    <m/>
    <m/>
    <m/>
    <m/>
    <s v=""/>
    <m/>
    <m/>
    <m/>
    <m/>
    <m/>
    <m/>
    <m/>
    <m/>
    <m/>
    <m/>
    <m/>
    <m/>
    <m/>
    <m/>
    <m/>
    <m/>
  </r>
  <r>
    <n v="64"/>
    <m/>
    <m/>
    <m/>
    <m/>
    <m/>
    <m/>
    <m/>
    <m/>
    <s v=""/>
    <m/>
    <m/>
    <m/>
    <m/>
    <m/>
    <m/>
    <m/>
    <m/>
    <m/>
    <m/>
    <m/>
    <m/>
    <m/>
    <m/>
    <m/>
    <m/>
  </r>
  <r>
    <n v="65"/>
    <m/>
    <m/>
    <m/>
    <m/>
    <m/>
    <m/>
    <m/>
    <m/>
    <s v=""/>
    <m/>
    <m/>
    <m/>
    <m/>
    <m/>
    <m/>
    <m/>
    <m/>
    <m/>
    <m/>
    <m/>
    <m/>
    <m/>
    <m/>
    <m/>
    <m/>
  </r>
  <r>
    <n v="66"/>
    <m/>
    <m/>
    <m/>
    <m/>
    <m/>
    <m/>
    <m/>
    <m/>
    <s v=""/>
    <m/>
    <m/>
    <m/>
    <m/>
    <m/>
    <m/>
    <m/>
    <m/>
    <m/>
    <m/>
    <m/>
    <m/>
    <m/>
    <m/>
    <m/>
    <m/>
  </r>
  <r>
    <n v="67"/>
    <m/>
    <m/>
    <m/>
    <m/>
    <m/>
    <m/>
    <m/>
    <m/>
    <s v=""/>
    <m/>
    <m/>
    <m/>
    <m/>
    <m/>
    <m/>
    <m/>
    <m/>
    <m/>
    <m/>
    <m/>
    <m/>
    <m/>
    <m/>
    <m/>
    <m/>
  </r>
  <r>
    <n v="68"/>
    <m/>
    <m/>
    <m/>
    <m/>
    <m/>
    <m/>
    <m/>
    <m/>
    <s v=""/>
    <m/>
    <m/>
    <m/>
    <m/>
    <m/>
    <m/>
    <m/>
    <m/>
    <m/>
    <m/>
    <m/>
    <m/>
    <m/>
    <m/>
    <m/>
    <m/>
  </r>
  <r>
    <n v="69"/>
    <m/>
    <m/>
    <m/>
    <m/>
    <m/>
    <m/>
    <m/>
    <m/>
    <s v=""/>
    <m/>
    <m/>
    <m/>
    <m/>
    <m/>
    <m/>
    <m/>
    <m/>
    <m/>
    <m/>
    <m/>
    <m/>
    <m/>
    <m/>
    <m/>
    <m/>
  </r>
  <r>
    <n v="70"/>
    <m/>
    <m/>
    <m/>
    <m/>
    <m/>
    <m/>
    <m/>
    <m/>
    <s v=""/>
    <m/>
    <m/>
    <m/>
    <m/>
    <m/>
    <m/>
    <m/>
    <m/>
    <m/>
    <m/>
    <m/>
    <m/>
    <m/>
    <m/>
    <m/>
    <m/>
  </r>
  <r>
    <n v="71"/>
    <m/>
    <m/>
    <m/>
    <m/>
    <m/>
    <m/>
    <m/>
    <m/>
    <s v=""/>
    <m/>
    <m/>
    <m/>
    <m/>
    <m/>
    <m/>
    <m/>
    <m/>
    <m/>
    <m/>
    <m/>
    <m/>
    <m/>
    <m/>
    <m/>
    <m/>
  </r>
  <r>
    <n v="72"/>
    <m/>
    <m/>
    <m/>
    <m/>
    <m/>
    <m/>
    <m/>
    <m/>
    <s v=""/>
    <m/>
    <m/>
    <m/>
    <m/>
    <m/>
    <m/>
    <m/>
    <m/>
    <m/>
    <m/>
    <m/>
    <m/>
    <m/>
    <m/>
    <m/>
    <m/>
  </r>
  <r>
    <n v="73"/>
    <m/>
    <m/>
    <m/>
    <m/>
    <m/>
    <m/>
    <m/>
    <m/>
    <s v=""/>
    <m/>
    <m/>
    <m/>
    <m/>
    <m/>
    <m/>
    <m/>
    <m/>
    <m/>
    <m/>
    <m/>
    <m/>
    <m/>
    <m/>
    <m/>
    <m/>
  </r>
  <r>
    <n v="74"/>
    <m/>
    <m/>
    <m/>
    <m/>
    <m/>
    <m/>
    <m/>
    <m/>
    <s v=""/>
    <m/>
    <m/>
    <m/>
    <m/>
    <m/>
    <m/>
    <m/>
    <m/>
    <m/>
    <m/>
    <m/>
    <m/>
    <m/>
    <m/>
    <m/>
    <m/>
  </r>
  <r>
    <n v="75"/>
    <m/>
    <m/>
    <m/>
    <m/>
    <m/>
    <m/>
    <m/>
    <m/>
    <s v=""/>
    <m/>
    <m/>
    <m/>
    <m/>
    <m/>
    <m/>
    <m/>
    <m/>
    <m/>
    <m/>
    <m/>
    <m/>
    <m/>
    <m/>
    <m/>
    <m/>
  </r>
  <r>
    <n v="76"/>
    <m/>
    <m/>
    <m/>
    <m/>
    <m/>
    <m/>
    <m/>
    <m/>
    <s v=""/>
    <m/>
    <m/>
    <m/>
    <m/>
    <m/>
    <m/>
    <m/>
    <m/>
    <m/>
    <m/>
    <m/>
    <m/>
    <m/>
    <m/>
    <m/>
    <m/>
  </r>
  <r>
    <n v="77"/>
    <m/>
    <m/>
    <m/>
    <m/>
    <m/>
    <m/>
    <m/>
    <m/>
    <s v=""/>
    <m/>
    <m/>
    <m/>
    <m/>
    <m/>
    <m/>
    <m/>
    <m/>
    <m/>
    <m/>
    <m/>
    <m/>
    <m/>
    <m/>
    <m/>
    <m/>
  </r>
  <r>
    <n v="78"/>
    <m/>
    <m/>
    <m/>
    <m/>
    <m/>
    <m/>
    <m/>
    <m/>
    <s v=""/>
    <m/>
    <m/>
    <m/>
    <m/>
    <m/>
    <m/>
    <m/>
    <m/>
    <m/>
    <m/>
    <m/>
    <m/>
    <m/>
    <m/>
    <m/>
    <m/>
  </r>
  <r>
    <n v="79"/>
    <m/>
    <m/>
    <m/>
    <m/>
    <m/>
    <m/>
    <m/>
    <m/>
    <s v=""/>
    <m/>
    <m/>
    <m/>
    <m/>
    <m/>
    <m/>
    <m/>
    <m/>
    <m/>
    <m/>
    <m/>
    <m/>
    <m/>
    <m/>
    <m/>
    <m/>
  </r>
  <r>
    <n v="80"/>
    <m/>
    <m/>
    <m/>
    <m/>
    <m/>
    <m/>
    <m/>
    <m/>
    <s v=""/>
    <m/>
    <m/>
    <m/>
    <m/>
    <m/>
    <m/>
    <m/>
    <m/>
    <m/>
    <m/>
    <m/>
    <m/>
    <m/>
    <m/>
    <m/>
    <m/>
  </r>
  <r>
    <n v="81"/>
    <m/>
    <m/>
    <m/>
    <m/>
    <m/>
    <m/>
    <m/>
    <m/>
    <s v=""/>
    <m/>
    <m/>
    <m/>
    <m/>
    <m/>
    <m/>
    <m/>
    <m/>
    <m/>
    <m/>
    <m/>
    <m/>
    <m/>
    <m/>
    <m/>
    <m/>
  </r>
  <r>
    <n v="82"/>
    <m/>
    <m/>
    <m/>
    <m/>
    <m/>
    <m/>
    <m/>
    <m/>
    <s v=""/>
    <m/>
    <m/>
    <m/>
    <m/>
    <m/>
    <m/>
    <m/>
    <m/>
    <m/>
    <m/>
    <m/>
    <m/>
    <m/>
    <m/>
    <m/>
    <m/>
  </r>
  <r>
    <n v="83"/>
    <m/>
    <m/>
    <m/>
    <m/>
    <m/>
    <m/>
    <m/>
    <m/>
    <s v=""/>
    <m/>
    <m/>
    <m/>
    <m/>
    <m/>
    <m/>
    <m/>
    <m/>
    <m/>
    <m/>
    <m/>
    <m/>
    <m/>
    <m/>
    <m/>
    <m/>
  </r>
  <r>
    <n v="84"/>
    <m/>
    <m/>
    <m/>
    <m/>
    <m/>
    <m/>
    <m/>
    <m/>
    <s v=""/>
    <m/>
    <m/>
    <m/>
    <m/>
    <m/>
    <m/>
    <m/>
    <m/>
    <m/>
    <m/>
    <m/>
    <m/>
    <m/>
    <m/>
    <m/>
    <m/>
  </r>
  <r>
    <n v="85"/>
    <m/>
    <m/>
    <m/>
    <m/>
    <m/>
    <m/>
    <m/>
    <m/>
    <s v=""/>
    <m/>
    <m/>
    <m/>
    <m/>
    <m/>
    <m/>
    <m/>
    <m/>
    <m/>
    <m/>
    <m/>
    <m/>
    <m/>
    <m/>
    <m/>
    <m/>
  </r>
  <r>
    <n v="86"/>
    <m/>
    <m/>
    <m/>
    <m/>
    <m/>
    <m/>
    <m/>
    <m/>
    <s v=""/>
    <m/>
    <m/>
    <m/>
    <m/>
    <m/>
    <m/>
    <m/>
    <m/>
    <m/>
    <m/>
    <m/>
    <m/>
    <m/>
    <m/>
    <m/>
    <m/>
  </r>
  <r>
    <n v="87"/>
    <m/>
    <m/>
    <m/>
    <m/>
    <m/>
    <m/>
    <m/>
    <m/>
    <s v=""/>
    <m/>
    <m/>
    <m/>
    <m/>
    <m/>
    <m/>
    <m/>
    <m/>
    <m/>
    <m/>
    <m/>
    <m/>
    <m/>
    <m/>
    <m/>
    <m/>
  </r>
  <r>
    <n v="88"/>
    <m/>
    <m/>
    <m/>
    <m/>
    <m/>
    <m/>
    <m/>
    <m/>
    <s v=""/>
    <m/>
    <m/>
    <m/>
    <m/>
    <m/>
    <m/>
    <m/>
    <m/>
    <m/>
    <m/>
    <m/>
    <m/>
    <m/>
    <m/>
    <m/>
    <m/>
  </r>
  <r>
    <n v="89"/>
    <m/>
    <m/>
    <m/>
    <m/>
    <m/>
    <m/>
    <m/>
    <m/>
    <s v=""/>
    <m/>
    <m/>
    <m/>
    <m/>
    <m/>
    <m/>
    <m/>
    <m/>
    <m/>
    <m/>
    <m/>
    <m/>
    <m/>
    <m/>
    <m/>
    <m/>
  </r>
  <r>
    <n v="90"/>
    <m/>
    <m/>
    <m/>
    <m/>
    <m/>
    <m/>
    <m/>
    <m/>
    <s v=""/>
    <m/>
    <m/>
    <m/>
    <m/>
    <m/>
    <m/>
    <m/>
    <m/>
    <m/>
    <m/>
    <m/>
    <m/>
    <m/>
    <m/>
    <m/>
    <m/>
  </r>
  <r>
    <n v="91"/>
    <m/>
    <m/>
    <m/>
    <m/>
    <m/>
    <m/>
    <m/>
    <m/>
    <s v=""/>
    <m/>
    <m/>
    <m/>
    <m/>
    <m/>
    <m/>
    <m/>
    <m/>
    <m/>
    <m/>
    <m/>
    <m/>
    <m/>
    <m/>
    <m/>
    <m/>
  </r>
  <r>
    <n v="92"/>
    <m/>
    <m/>
    <m/>
    <m/>
    <m/>
    <m/>
    <m/>
    <m/>
    <s v=""/>
    <m/>
    <m/>
    <m/>
    <m/>
    <m/>
    <m/>
    <m/>
    <m/>
    <m/>
    <m/>
    <m/>
    <m/>
    <m/>
    <m/>
    <m/>
    <m/>
  </r>
  <r>
    <n v="93"/>
    <m/>
    <m/>
    <m/>
    <m/>
    <m/>
    <m/>
    <m/>
    <m/>
    <s v=""/>
    <m/>
    <m/>
    <m/>
    <m/>
    <m/>
    <m/>
    <m/>
    <m/>
    <m/>
    <m/>
    <m/>
    <m/>
    <m/>
    <m/>
    <m/>
    <m/>
  </r>
  <r>
    <n v="94"/>
    <m/>
    <m/>
    <m/>
    <m/>
    <m/>
    <m/>
    <m/>
    <m/>
    <s v=""/>
    <m/>
    <m/>
    <m/>
    <m/>
    <m/>
    <m/>
    <m/>
    <m/>
    <m/>
    <m/>
    <m/>
    <m/>
    <m/>
    <m/>
    <m/>
    <m/>
  </r>
  <r>
    <n v="95"/>
    <m/>
    <m/>
    <m/>
    <m/>
    <m/>
    <m/>
    <m/>
    <m/>
    <s v=""/>
    <m/>
    <m/>
    <m/>
    <m/>
    <m/>
    <m/>
    <m/>
    <m/>
    <m/>
    <m/>
    <m/>
    <m/>
    <m/>
    <m/>
    <m/>
    <m/>
  </r>
  <r>
    <n v="96"/>
    <m/>
    <m/>
    <m/>
    <m/>
    <m/>
    <m/>
    <m/>
    <m/>
    <s v=""/>
    <m/>
    <m/>
    <m/>
    <m/>
    <m/>
    <m/>
    <m/>
    <m/>
    <m/>
    <m/>
    <m/>
    <m/>
    <m/>
    <m/>
    <m/>
    <m/>
  </r>
  <r>
    <n v="97"/>
    <m/>
    <m/>
    <m/>
    <m/>
    <m/>
    <m/>
    <m/>
    <m/>
    <s v=""/>
    <m/>
    <m/>
    <m/>
    <m/>
    <m/>
    <m/>
    <m/>
    <m/>
    <m/>
    <m/>
    <m/>
    <m/>
    <m/>
    <m/>
    <m/>
    <m/>
  </r>
  <r>
    <n v="98"/>
    <m/>
    <m/>
    <m/>
    <m/>
    <m/>
    <m/>
    <m/>
    <m/>
    <s v=""/>
    <m/>
    <m/>
    <m/>
    <m/>
    <m/>
    <m/>
    <m/>
    <m/>
    <m/>
    <m/>
    <m/>
    <m/>
    <m/>
    <m/>
    <m/>
    <m/>
  </r>
  <r>
    <n v="99"/>
    <m/>
    <m/>
    <m/>
    <m/>
    <m/>
    <m/>
    <m/>
    <m/>
    <s v=""/>
    <m/>
    <m/>
    <m/>
    <m/>
    <m/>
    <m/>
    <m/>
    <m/>
    <m/>
    <m/>
    <m/>
    <m/>
    <m/>
    <m/>
    <m/>
    <m/>
  </r>
  <r>
    <n v="100"/>
    <m/>
    <m/>
    <m/>
    <m/>
    <m/>
    <m/>
    <m/>
    <m/>
    <s v=""/>
    <m/>
    <m/>
    <m/>
    <m/>
    <m/>
    <m/>
    <m/>
    <m/>
    <m/>
    <m/>
    <m/>
    <m/>
    <m/>
    <m/>
    <m/>
    <m/>
  </r>
  <r>
    <n v="101"/>
    <m/>
    <m/>
    <m/>
    <m/>
    <m/>
    <m/>
    <m/>
    <m/>
    <s v=""/>
    <m/>
    <m/>
    <m/>
    <m/>
    <m/>
    <m/>
    <m/>
    <m/>
    <m/>
    <m/>
    <m/>
    <m/>
    <m/>
    <m/>
    <m/>
    <m/>
  </r>
  <r>
    <n v="102"/>
    <m/>
    <m/>
    <m/>
    <m/>
    <m/>
    <m/>
    <m/>
    <m/>
    <s v=""/>
    <m/>
    <m/>
    <m/>
    <m/>
    <m/>
    <m/>
    <m/>
    <m/>
    <m/>
    <m/>
    <m/>
    <m/>
    <m/>
    <m/>
    <m/>
    <m/>
  </r>
  <r>
    <n v="103"/>
    <m/>
    <m/>
    <m/>
    <m/>
    <m/>
    <m/>
    <m/>
    <m/>
    <s v=""/>
    <m/>
    <m/>
    <m/>
    <m/>
    <m/>
    <m/>
    <m/>
    <m/>
    <m/>
    <m/>
    <m/>
    <m/>
    <m/>
    <m/>
    <m/>
    <m/>
  </r>
  <r>
    <n v="104"/>
    <m/>
    <m/>
    <m/>
    <m/>
    <m/>
    <m/>
    <m/>
    <m/>
    <s v=""/>
    <m/>
    <m/>
    <m/>
    <m/>
    <m/>
    <m/>
    <m/>
    <m/>
    <m/>
    <m/>
    <m/>
    <m/>
    <m/>
    <m/>
    <m/>
    <m/>
  </r>
  <r>
    <n v="105"/>
    <m/>
    <m/>
    <m/>
    <m/>
    <m/>
    <m/>
    <m/>
    <m/>
    <s v=""/>
    <m/>
    <m/>
    <m/>
    <m/>
    <m/>
    <m/>
    <m/>
    <m/>
    <m/>
    <m/>
    <m/>
    <m/>
    <m/>
    <m/>
    <m/>
    <m/>
  </r>
  <r>
    <n v="106"/>
    <m/>
    <m/>
    <m/>
    <m/>
    <m/>
    <m/>
    <m/>
    <m/>
    <s v=""/>
    <m/>
    <m/>
    <m/>
    <m/>
    <m/>
    <m/>
    <m/>
    <m/>
    <m/>
    <m/>
    <m/>
    <m/>
    <m/>
    <m/>
    <m/>
    <m/>
  </r>
  <r>
    <n v="107"/>
    <m/>
    <m/>
    <m/>
    <m/>
    <m/>
    <m/>
    <m/>
    <m/>
    <s v=""/>
    <m/>
    <m/>
    <m/>
    <m/>
    <m/>
    <m/>
    <m/>
    <m/>
    <m/>
    <m/>
    <m/>
    <m/>
    <m/>
    <m/>
    <m/>
    <m/>
  </r>
  <r>
    <n v="108"/>
    <m/>
    <m/>
    <m/>
    <m/>
    <m/>
    <m/>
    <m/>
    <m/>
    <s v=""/>
    <m/>
    <m/>
    <m/>
    <m/>
    <m/>
    <m/>
    <m/>
    <m/>
    <m/>
    <m/>
    <m/>
    <m/>
    <m/>
    <m/>
    <m/>
    <m/>
  </r>
  <r>
    <n v="109"/>
    <m/>
    <m/>
    <m/>
    <m/>
    <m/>
    <m/>
    <m/>
    <m/>
    <s v=""/>
    <m/>
    <m/>
    <m/>
    <m/>
    <m/>
    <m/>
    <m/>
    <m/>
    <m/>
    <m/>
    <m/>
    <m/>
    <m/>
    <m/>
    <m/>
    <m/>
  </r>
  <r>
    <n v="110"/>
    <m/>
    <m/>
    <m/>
    <m/>
    <m/>
    <m/>
    <m/>
    <m/>
    <s v=""/>
    <m/>
    <m/>
    <m/>
    <m/>
    <m/>
    <m/>
    <m/>
    <m/>
    <m/>
    <m/>
    <m/>
    <m/>
    <m/>
    <m/>
    <m/>
    <m/>
  </r>
  <r>
    <n v="111"/>
    <m/>
    <m/>
    <m/>
    <m/>
    <m/>
    <m/>
    <m/>
    <m/>
    <s v=""/>
    <m/>
    <m/>
    <m/>
    <m/>
    <m/>
    <m/>
    <m/>
    <m/>
    <m/>
    <m/>
    <m/>
    <m/>
    <m/>
    <m/>
    <m/>
    <m/>
  </r>
  <r>
    <n v="112"/>
    <m/>
    <m/>
    <m/>
    <m/>
    <m/>
    <m/>
    <m/>
    <m/>
    <s v=""/>
    <m/>
    <m/>
    <m/>
    <m/>
    <m/>
    <m/>
    <m/>
    <m/>
    <m/>
    <m/>
    <m/>
    <m/>
    <m/>
    <m/>
    <m/>
    <m/>
  </r>
  <r>
    <n v="113"/>
    <m/>
    <m/>
    <m/>
    <m/>
    <m/>
    <m/>
    <m/>
    <m/>
    <s v=""/>
    <m/>
    <m/>
    <m/>
    <m/>
    <m/>
    <m/>
    <m/>
    <m/>
    <m/>
    <m/>
    <m/>
    <m/>
    <m/>
    <m/>
    <m/>
    <m/>
  </r>
  <r>
    <n v="114"/>
    <m/>
    <m/>
    <m/>
    <m/>
    <m/>
    <m/>
    <m/>
    <m/>
    <s v=""/>
    <m/>
    <m/>
    <m/>
    <m/>
    <m/>
    <m/>
    <m/>
    <m/>
    <m/>
    <m/>
    <m/>
    <m/>
    <m/>
    <m/>
    <m/>
    <m/>
  </r>
  <r>
    <n v="115"/>
    <m/>
    <m/>
    <m/>
    <m/>
    <m/>
    <m/>
    <m/>
    <m/>
    <s v=""/>
    <m/>
    <m/>
    <m/>
    <m/>
    <m/>
    <m/>
    <m/>
    <m/>
    <m/>
    <m/>
    <m/>
    <m/>
    <m/>
    <m/>
    <m/>
    <m/>
  </r>
  <r>
    <n v="116"/>
    <m/>
    <m/>
    <m/>
    <m/>
    <m/>
    <m/>
    <m/>
    <m/>
    <s v=""/>
    <m/>
    <m/>
    <m/>
    <m/>
    <m/>
    <m/>
    <m/>
    <m/>
    <m/>
    <m/>
    <m/>
    <m/>
    <m/>
    <m/>
    <m/>
    <m/>
  </r>
  <r>
    <n v="117"/>
    <m/>
    <m/>
    <m/>
    <m/>
    <m/>
    <m/>
    <m/>
    <m/>
    <s v=""/>
    <m/>
    <m/>
    <m/>
    <m/>
    <m/>
    <m/>
    <m/>
    <m/>
    <m/>
    <m/>
    <m/>
    <m/>
    <m/>
    <m/>
    <m/>
    <m/>
  </r>
  <r>
    <n v="118"/>
    <m/>
    <m/>
    <m/>
    <m/>
    <m/>
    <m/>
    <m/>
    <m/>
    <s v=""/>
    <m/>
    <m/>
    <m/>
    <m/>
    <m/>
    <m/>
    <m/>
    <m/>
    <m/>
    <m/>
    <m/>
    <m/>
    <m/>
    <m/>
    <m/>
    <m/>
  </r>
  <r>
    <n v="119"/>
    <m/>
    <m/>
    <m/>
    <m/>
    <m/>
    <m/>
    <m/>
    <m/>
    <s v=""/>
    <m/>
    <m/>
    <m/>
    <m/>
    <m/>
    <m/>
    <m/>
    <m/>
    <m/>
    <m/>
    <m/>
    <m/>
    <m/>
    <m/>
    <m/>
    <m/>
  </r>
  <r>
    <n v="120"/>
    <m/>
    <m/>
    <m/>
    <m/>
    <m/>
    <m/>
    <m/>
    <m/>
    <s v=""/>
    <m/>
    <m/>
    <m/>
    <m/>
    <m/>
    <m/>
    <m/>
    <m/>
    <m/>
    <m/>
    <m/>
    <m/>
    <m/>
    <m/>
    <m/>
    <m/>
  </r>
  <r>
    <n v="121"/>
    <m/>
    <m/>
    <m/>
    <m/>
    <m/>
    <m/>
    <m/>
    <m/>
    <s v=""/>
    <m/>
    <m/>
    <m/>
    <m/>
    <m/>
    <m/>
    <m/>
    <m/>
    <m/>
    <m/>
    <m/>
    <m/>
    <m/>
    <m/>
    <m/>
    <m/>
  </r>
  <r>
    <n v="122"/>
    <m/>
    <m/>
    <m/>
    <m/>
    <m/>
    <m/>
    <m/>
    <m/>
    <s v=""/>
    <m/>
    <m/>
    <m/>
    <m/>
    <m/>
    <m/>
    <m/>
    <m/>
    <m/>
    <m/>
    <m/>
    <m/>
    <m/>
    <m/>
    <m/>
    <m/>
  </r>
  <r>
    <n v="123"/>
    <m/>
    <m/>
    <m/>
    <m/>
    <m/>
    <m/>
    <m/>
    <m/>
    <s v=""/>
    <m/>
    <m/>
    <m/>
    <m/>
    <m/>
    <m/>
    <m/>
    <m/>
    <m/>
    <m/>
    <m/>
    <m/>
    <m/>
    <m/>
    <m/>
    <m/>
  </r>
  <r>
    <n v="124"/>
    <m/>
    <m/>
    <m/>
    <m/>
    <m/>
    <m/>
    <m/>
    <m/>
    <s v=""/>
    <m/>
    <m/>
    <m/>
    <m/>
    <m/>
    <m/>
    <m/>
    <m/>
    <m/>
    <m/>
    <m/>
    <m/>
    <m/>
    <m/>
    <m/>
    <m/>
  </r>
  <r>
    <n v="125"/>
    <m/>
    <m/>
    <m/>
    <m/>
    <m/>
    <m/>
    <m/>
    <m/>
    <s v=""/>
    <m/>
    <m/>
    <m/>
    <m/>
    <m/>
    <m/>
    <m/>
    <m/>
    <m/>
    <m/>
    <m/>
    <m/>
    <m/>
    <m/>
    <m/>
    <m/>
  </r>
  <r>
    <n v="126"/>
    <m/>
    <m/>
    <m/>
    <m/>
    <m/>
    <m/>
    <m/>
    <m/>
    <s v=""/>
    <m/>
    <m/>
    <m/>
    <m/>
    <m/>
    <m/>
    <m/>
    <m/>
    <m/>
    <m/>
    <m/>
    <m/>
    <m/>
    <m/>
    <m/>
    <m/>
  </r>
  <r>
    <n v="127"/>
    <m/>
    <m/>
    <m/>
    <m/>
    <m/>
    <m/>
    <m/>
    <m/>
    <s v=""/>
    <m/>
    <m/>
    <m/>
    <m/>
    <m/>
    <m/>
    <m/>
    <m/>
    <m/>
    <m/>
    <m/>
    <m/>
    <m/>
    <m/>
    <m/>
    <m/>
  </r>
  <r>
    <n v="128"/>
    <m/>
    <m/>
    <m/>
    <m/>
    <m/>
    <m/>
    <m/>
    <m/>
    <s v=""/>
    <m/>
    <m/>
    <m/>
    <m/>
    <m/>
    <m/>
    <m/>
    <m/>
    <m/>
    <m/>
    <m/>
    <m/>
    <m/>
    <m/>
    <m/>
    <m/>
  </r>
  <r>
    <n v="129"/>
    <m/>
    <m/>
    <m/>
    <m/>
    <m/>
    <m/>
    <m/>
    <m/>
    <s v=""/>
    <m/>
    <m/>
    <m/>
    <m/>
    <m/>
    <m/>
    <m/>
    <m/>
    <m/>
    <m/>
    <m/>
    <m/>
    <m/>
    <m/>
    <m/>
    <m/>
  </r>
  <r>
    <n v="130"/>
    <m/>
    <m/>
    <m/>
    <m/>
    <m/>
    <m/>
    <m/>
    <m/>
    <s v=""/>
    <m/>
    <m/>
    <m/>
    <m/>
    <m/>
    <m/>
    <m/>
    <m/>
    <m/>
    <m/>
    <m/>
    <m/>
    <m/>
    <m/>
    <m/>
    <m/>
  </r>
  <r>
    <n v="131"/>
    <m/>
    <m/>
    <m/>
    <m/>
    <m/>
    <m/>
    <m/>
    <m/>
    <s v=""/>
    <m/>
    <m/>
    <m/>
    <m/>
    <m/>
    <m/>
    <m/>
    <m/>
    <m/>
    <m/>
    <m/>
    <m/>
    <m/>
    <m/>
    <m/>
    <m/>
  </r>
  <r>
    <n v="132"/>
    <m/>
    <m/>
    <m/>
    <m/>
    <m/>
    <m/>
    <m/>
    <m/>
    <s v=""/>
    <m/>
    <m/>
    <m/>
    <m/>
    <m/>
    <m/>
    <m/>
    <m/>
    <m/>
    <m/>
    <m/>
    <m/>
    <m/>
    <m/>
    <m/>
    <m/>
  </r>
  <r>
    <n v="133"/>
    <m/>
    <m/>
    <m/>
    <m/>
    <m/>
    <m/>
    <m/>
    <m/>
    <s v=""/>
    <m/>
    <m/>
    <m/>
    <m/>
    <m/>
    <m/>
    <m/>
    <m/>
    <m/>
    <m/>
    <m/>
    <m/>
    <m/>
    <m/>
    <m/>
    <m/>
  </r>
  <r>
    <n v="134"/>
    <m/>
    <m/>
    <m/>
    <m/>
    <m/>
    <m/>
    <m/>
    <m/>
    <s v=""/>
    <m/>
    <m/>
    <m/>
    <m/>
    <m/>
    <m/>
    <m/>
    <m/>
    <m/>
    <m/>
    <m/>
    <m/>
    <m/>
    <m/>
    <m/>
    <m/>
  </r>
  <r>
    <n v="135"/>
    <m/>
    <m/>
    <m/>
    <m/>
    <m/>
    <m/>
    <m/>
    <m/>
    <s v=""/>
    <m/>
    <m/>
    <m/>
    <m/>
    <m/>
    <m/>
    <m/>
    <m/>
    <m/>
    <m/>
    <m/>
    <m/>
    <m/>
    <m/>
    <m/>
    <m/>
  </r>
  <r>
    <n v="136"/>
    <m/>
    <m/>
    <m/>
    <m/>
    <m/>
    <m/>
    <m/>
    <m/>
    <s v=""/>
    <m/>
    <m/>
    <m/>
    <m/>
    <m/>
    <m/>
    <m/>
    <m/>
    <m/>
    <m/>
    <m/>
    <m/>
    <m/>
    <m/>
    <m/>
    <m/>
  </r>
  <r>
    <n v="137"/>
    <m/>
    <m/>
    <m/>
    <m/>
    <m/>
    <m/>
    <m/>
    <m/>
    <s v=""/>
    <m/>
    <m/>
    <m/>
    <m/>
    <m/>
    <m/>
    <m/>
    <m/>
    <m/>
    <m/>
    <m/>
    <m/>
    <m/>
    <m/>
    <m/>
    <m/>
  </r>
  <r>
    <n v="138"/>
    <m/>
    <m/>
    <m/>
    <m/>
    <m/>
    <m/>
    <m/>
    <m/>
    <s v=""/>
    <m/>
    <m/>
    <m/>
    <m/>
    <m/>
    <m/>
    <m/>
    <m/>
    <m/>
    <m/>
    <m/>
    <m/>
    <m/>
    <m/>
    <m/>
    <m/>
  </r>
  <r>
    <n v="139"/>
    <m/>
    <m/>
    <m/>
    <m/>
    <m/>
    <m/>
    <m/>
    <m/>
    <s v=""/>
    <m/>
    <m/>
    <m/>
    <m/>
    <m/>
    <m/>
    <m/>
    <m/>
    <m/>
    <m/>
    <m/>
    <m/>
    <m/>
    <m/>
    <m/>
    <m/>
  </r>
  <r>
    <n v="140"/>
    <m/>
    <m/>
    <m/>
    <m/>
    <m/>
    <m/>
    <m/>
    <m/>
    <s v=""/>
    <m/>
    <m/>
    <m/>
    <m/>
    <m/>
    <m/>
    <m/>
    <m/>
    <m/>
    <m/>
    <m/>
    <m/>
    <m/>
    <m/>
    <m/>
    <m/>
  </r>
  <r>
    <n v="141"/>
    <m/>
    <m/>
    <m/>
    <m/>
    <m/>
    <m/>
    <m/>
    <m/>
    <s v=""/>
    <m/>
    <m/>
    <m/>
    <m/>
    <m/>
    <m/>
    <m/>
    <m/>
    <m/>
    <m/>
    <m/>
    <m/>
    <m/>
    <m/>
    <m/>
    <m/>
  </r>
  <r>
    <n v="142"/>
    <m/>
    <m/>
    <m/>
    <m/>
    <m/>
    <m/>
    <m/>
    <m/>
    <s v=""/>
    <m/>
    <m/>
    <m/>
    <m/>
    <m/>
    <m/>
    <m/>
    <m/>
    <m/>
    <m/>
    <m/>
    <m/>
    <m/>
    <m/>
    <m/>
    <m/>
  </r>
  <r>
    <n v="143"/>
    <m/>
    <m/>
    <m/>
    <m/>
    <m/>
    <m/>
    <m/>
    <m/>
    <s v=""/>
    <m/>
    <m/>
    <m/>
    <m/>
    <m/>
    <m/>
    <m/>
    <m/>
    <m/>
    <m/>
    <m/>
    <m/>
    <m/>
    <m/>
    <m/>
    <m/>
  </r>
  <r>
    <n v="144"/>
    <m/>
    <m/>
    <m/>
    <m/>
    <m/>
    <m/>
    <m/>
    <m/>
    <s v=""/>
    <m/>
    <m/>
    <m/>
    <m/>
    <m/>
    <m/>
    <m/>
    <m/>
    <m/>
    <m/>
    <m/>
    <m/>
    <m/>
    <m/>
    <m/>
    <m/>
  </r>
  <r>
    <n v="145"/>
    <m/>
    <m/>
    <m/>
    <m/>
    <m/>
    <m/>
    <m/>
    <m/>
    <s v=""/>
    <m/>
    <m/>
    <m/>
    <m/>
    <m/>
    <m/>
    <m/>
    <m/>
    <m/>
    <m/>
    <m/>
    <m/>
    <m/>
    <m/>
    <m/>
    <m/>
  </r>
  <r>
    <n v="146"/>
    <m/>
    <m/>
    <m/>
    <m/>
    <m/>
    <m/>
    <m/>
    <m/>
    <s v=""/>
    <m/>
    <m/>
    <m/>
    <m/>
    <m/>
    <m/>
    <m/>
    <m/>
    <m/>
    <m/>
    <m/>
    <m/>
    <m/>
    <m/>
    <m/>
    <m/>
  </r>
  <r>
    <n v="147"/>
    <m/>
    <m/>
    <m/>
    <m/>
    <m/>
    <m/>
    <m/>
    <m/>
    <s v=""/>
    <m/>
    <m/>
    <m/>
    <m/>
    <m/>
    <m/>
    <m/>
    <m/>
    <m/>
    <m/>
    <m/>
    <m/>
    <m/>
    <m/>
    <m/>
    <m/>
  </r>
  <r>
    <n v="148"/>
    <m/>
    <m/>
    <m/>
    <m/>
    <m/>
    <m/>
    <m/>
    <m/>
    <s v=""/>
    <m/>
    <m/>
    <m/>
    <m/>
    <m/>
    <m/>
    <m/>
    <m/>
    <m/>
    <m/>
    <m/>
    <m/>
    <m/>
    <m/>
    <m/>
    <m/>
  </r>
  <r>
    <n v="149"/>
    <m/>
    <m/>
    <m/>
    <m/>
    <m/>
    <m/>
    <m/>
    <m/>
    <s v=""/>
    <m/>
    <m/>
    <m/>
    <m/>
    <m/>
    <m/>
    <m/>
    <m/>
    <m/>
    <m/>
    <m/>
    <m/>
    <m/>
    <m/>
    <m/>
    <m/>
  </r>
  <r>
    <n v="150"/>
    <m/>
    <m/>
    <m/>
    <m/>
    <m/>
    <m/>
    <m/>
    <m/>
    <s v=""/>
    <m/>
    <m/>
    <m/>
    <m/>
    <m/>
    <m/>
    <m/>
    <m/>
    <m/>
    <m/>
    <m/>
    <m/>
    <m/>
    <m/>
    <m/>
    <m/>
  </r>
  <r>
    <n v="151"/>
    <m/>
    <m/>
    <m/>
    <m/>
    <m/>
    <m/>
    <m/>
    <m/>
    <s v=""/>
    <m/>
    <m/>
    <m/>
    <m/>
    <m/>
    <m/>
    <m/>
    <m/>
    <m/>
    <m/>
    <m/>
    <m/>
    <m/>
    <m/>
    <m/>
    <m/>
  </r>
  <r>
    <n v="152"/>
    <m/>
    <m/>
    <m/>
    <m/>
    <m/>
    <m/>
    <m/>
    <m/>
    <s v=""/>
    <m/>
    <m/>
    <m/>
    <m/>
    <m/>
    <m/>
    <m/>
    <m/>
    <m/>
    <m/>
    <m/>
    <m/>
    <m/>
    <m/>
    <m/>
    <m/>
  </r>
  <r>
    <n v="153"/>
    <m/>
    <m/>
    <m/>
    <m/>
    <m/>
    <m/>
    <m/>
    <m/>
    <s v=""/>
    <m/>
    <m/>
    <m/>
    <m/>
    <m/>
    <m/>
    <m/>
    <m/>
    <m/>
    <m/>
    <m/>
    <m/>
    <m/>
    <m/>
    <m/>
    <m/>
  </r>
  <r>
    <n v="154"/>
    <m/>
    <m/>
    <m/>
    <m/>
    <m/>
    <m/>
    <m/>
    <m/>
    <s v=""/>
    <m/>
    <m/>
    <m/>
    <m/>
    <m/>
    <m/>
    <m/>
    <m/>
    <m/>
    <m/>
    <m/>
    <m/>
    <m/>
    <m/>
    <m/>
    <m/>
  </r>
  <r>
    <n v="155"/>
    <m/>
    <m/>
    <m/>
    <m/>
    <m/>
    <m/>
    <m/>
    <m/>
    <s v=""/>
    <m/>
    <m/>
    <m/>
    <m/>
    <m/>
    <m/>
    <m/>
    <m/>
    <m/>
    <m/>
    <m/>
    <m/>
    <m/>
    <m/>
    <m/>
    <m/>
  </r>
  <r>
    <n v="156"/>
    <m/>
    <m/>
    <m/>
    <m/>
    <m/>
    <m/>
    <m/>
    <m/>
    <s v=""/>
    <m/>
    <m/>
    <m/>
    <m/>
    <m/>
    <m/>
    <m/>
    <m/>
    <m/>
    <m/>
    <m/>
    <m/>
    <m/>
    <m/>
    <m/>
    <m/>
  </r>
  <r>
    <n v="157"/>
    <m/>
    <m/>
    <m/>
    <m/>
    <m/>
    <m/>
    <m/>
    <m/>
    <s v=""/>
    <m/>
    <m/>
    <m/>
    <m/>
    <m/>
    <m/>
    <m/>
    <m/>
    <m/>
    <m/>
    <m/>
    <m/>
    <m/>
    <m/>
    <m/>
    <m/>
  </r>
  <r>
    <n v="158"/>
    <m/>
    <m/>
    <m/>
    <m/>
    <m/>
    <m/>
    <m/>
    <m/>
    <s v=""/>
    <m/>
    <m/>
    <m/>
    <m/>
    <m/>
    <m/>
    <m/>
    <m/>
    <m/>
    <m/>
    <m/>
    <m/>
    <m/>
    <m/>
    <m/>
    <m/>
  </r>
  <r>
    <n v="159"/>
    <m/>
    <m/>
    <m/>
    <m/>
    <m/>
    <m/>
    <m/>
    <m/>
    <s v=""/>
    <m/>
    <m/>
    <m/>
    <m/>
    <m/>
    <m/>
    <m/>
    <m/>
    <m/>
    <m/>
    <m/>
    <m/>
    <m/>
    <m/>
    <m/>
    <m/>
  </r>
  <r>
    <n v="160"/>
    <m/>
    <m/>
    <m/>
    <m/>
    <m/>
    <m/>
    <m/>
    <m/>
    <s v=""/>
    <m/>
    <m/>
    <m/>
    <m/>
    <m/>
    <m/>
    <m/>
    <m/>
    <m/>
    <m/>
    <m/>
    <m/>
    <m/>
    <m/>
    <m/>
    <m/>
  </r>
  <r>
    <n v="161"/>
    <m/>
    <m/>
    <m/>
    <m/>
    <m/>
    <m/>
    <m/>
    <m/>
    <s v=""/>
    <m/>
    <m/>
    <m/>
    <m/>
    <m/>
    <m/>
    <m/>
    <m/>
    <m/>
    <m/>
    <m/>
    <m/>
    <m/>
    <m/>
    <m/>
    <m/>
  </r>
  <r>
    <n v="162"/>
    <m/>
    <m/>
    <m/>
    <m/>
    <m/>
    <m/>
    <m/>
    <m/>
    <s v=""/>
    <m/>
    <m/>
    <m/>
    <m/>
    <m/>
    <m/>
    <m/>
    <m/>
    <m/>
    <m/>
    <m/>
    <m/>
    <m/>
    <m/>
    <m/>
    <m/>
  </r>
  <r>
    <n v="163"/>
    <m/>
    <m/>
    <m/>
    <m/>
    <m/>
    <m/>
    <m/>
    <m/>
    <s v=""/>
    <m/>
    <m/>
    <m/>
    <m/>
    <m/>
    <m/>
    <m/>
    <m/>
    <m/>
    <m/>
    <m/>
    <m/>
    <m/>
    <m/>
    <m/>
    <m/>
  </r>
  <r>
    <n v="164"/>
    <m/>
    <m/>
    <m/>
    <m/>
    <m/>
    <m/>
    <m/>
    <m/>
    <s v=""/>
    <m/>
    <m/>
    <m/>
    <m/>
    <m/>
    <m/>
    <m/>
    <m/>
    <m/>
    <m/>
    <m/>
    <m/>
    <m/>
    <m/>
    <m/>
    <m/>
  </r>
  <r>
    <n v="165"/>
    <m/>
    <m/>
    <m/>
    <m/>
    <m/>
    <m/>
    <m/>
    <m/>
    <s v=""/>
    <m/>
    <m/>
    <m/>
    <m/>
    <m/>
    <m/>
    <m/>
    <m/>
    <m/>
    <m/>
    <m/>
    <m/>
    <m/>
    <m/>
    <m/>
    <m/>
  </r>
  <r>
    <n v="166"/>
    <m/>
    <m/>
    <m/>
    <m/>
    <m/>
    <m/>
    <m/>
    <m/>
    <s v=""/>
    <m/>
    <m/>
    <m/>
    <m/>
    <m/>
    <m/>
    <m/>
    <m/>
    <m/>
    <m/>
    <m/>
    <m/>
    <m/>
    <m/>
    <m/>
    <m/>
  </r>
  <r>
    <n v="167"/>
    <m/>
    <m/>
    <m/>
    <m/>
    <m/>
    <m/>
    <m/>
    <m/>
    <s v=""/>
    <m/>
    <m/>
    <m/>
    <m/>
    <m/>
    <m/>
    <m/>
    <m/>
    <m/>
    <m/>
    <m/>
    <m/>
    <m/>
    <m/>
    <m/>
    <m/>
  </r>
  <r>
    <n v="168"/>
    <m/>
    <m/>
    <m/>
    <m/>
    <m/>
    <m/>
    <m/>
    <m/>
    <s v=""/>
    <m/>
    <m/>
    <m/>
    <m/>
    <m/>
    <m/>
    <m/>
    <m/>
    <m/>
    <m/>
    <m/>
    <m/>
    <m/>
    <m/>
    <m/>
    <m/>
  </r>
  <r>
    <n v="169"/>
    <m/>
    <m/>
    <m/>
    <m/>
    <m/>
    <m/>
    <m/>
    <m/>
    <s v=""/>
    <m/>
    <m/>
    <m/>
    <m/>
    <m/>
    <m/>
    <m/>
    <m/>
    <m/>
    <m/>
    <m/>
    <m/>
    <m/>
    <m/>
    <m/>
    <m/>
  </r>
  <r>
    <n v="170"/>
    <m/>
    <m/>
    <m/>
    <m/>
    <m/>
    <m/>
    <m/>
    <m/>
    <s v=""/>
    <m/>
    <m/>
    <m/>
    <m/>
    <m/>
    <m/>
    <m/>
    <m/>
    <m/>
    <m/>
    <m/>
    <m/>
    <m/>
    <m/>
    <m/>
    <m/>
  </r>
  <r>
    <n v="171"/>
    <m/>
    <m/>
    <m/>
    <m/>
    <m/>
    <m/>
    <m/>
    <m/>
    <s v=""/>
    <m/>
    <m/>
    <m/>
    <m/>
    <m/>
    <m/>
    <m/>
    <m/>
    <m/>
    <m/>
    <m/>
    <m/>
    <m/>
    <m/>
    <m/>
    <m/>
  </r>
  <r>
    <n v="172"/>
    <m/>
    <m/>
    <m/>
    <m/>
    <m/>
    <m/>
    <m/>
    <m/>
    <s v=""/>
    <m/>
    <m/>
    <m/>
    <m/>
    <m/>
    <m/>
    <m/>
    <m/>
    <m/>
    <m/>
    <m/>
    <m/>
    <m/>
    <m/>
    <m/>
    <m/>
  </r>
  <r>
    <n v="173"/>
    <m/>
    <m/>
    <m/>
    <m/>
    <m/>
    <m/>
    <m/>
    <m/>
    <s v=""/>
    <m/>
    <m/>
    <m/>
    <m/>
    <m/>
    <m/>
    <m/>
    <m/>
    <m/>
    <m/>
    <m/>
    <m/>
    <m/>
    <m/>
    <m/>
    <m/>
  </r>
  <r>
    <n v="174"/>
    <m/>
    <m/>
    <m/>
    <m/>
    <m/>
    <m/>
    <m/>
    <m/>
    <s v=""/>
    <m/>
    <m/>
    <m/>
    <m/>
    <m/>
    <m/>
    <m/>
    <m/>
    <m/>
    <m/>
    <m/>
    <m/>
    <m/>
    <m/>
    <m/>
    <m/>
  </r>
  <r>
    <n v="175"/>
    <m/>
    <m/>
    <m/>
    <m/>
    <m/>
    <m/>
    <m/>
    <m/>
    <s v=""/>
    <m/>
    <m/>
    <m/>
    <m/>
    <m/>
    <m/>
    <m/>
    <m/>
    <m/>
    <m/>
    <m/>
    <m/>
    <m/>
    <m/>
    <m/>
    <m/>
  </r>
  <r>
    <n v="176"/>
    <m/>
    <m/>
    <m/>
    <m/>
    <m/>
    <m/>
    <m/>
    <m/>
    <s v=""/>
    <m/>
    <m/>
    <m/>
    <m/>
    <m/>
    <m/>
    <m/>
    <m/>
    <m/>
    <m/>
    <m/>
    <m/>
    <m/>
    <m/>
    <m/>
    <m/>
  </r>
  <r>
    <n v="177"/>
    <m/>
    <m/>
    <m/>
    <m/>
    <m/>
    <m/>
    <m/>
    <m/>
    <s v=""/>
    <m/>
    <m/>
    <m/>
    <m/>
    <m/>
    <m/>
    <m/>
    <m/>
    <m/>
    <m/>
    <m/>
    <m/>
    <m/>
    <m/>
    <m/>
    <m/>
  </r>
  <r>
    <n v="178"/>
    <m/>
    <m/>
    <m/>
    <m/>
    <m/>
    <m/>
    <m/>
    <m/>
    <s v=""/>
    <m/>
    <m/>
    <m/>
    <m/>
    <m/>
    <m/>
    <m/>
    <m/>
    <m/>
    <m/>
    <m/>
    <m/>
    <m/>
    <m/>
    <m/>
    <m/>
  </r>
  <r>
    <n v="179"/>
    <m/>
    <m/>
    <m/>
    <m/>
    <m/>
    <m/>
    <m/>
    <m/>
    <s v=""/>
    <m/>
    <m/>
    <m/>
    <m/>
    <m/>
    <m/>
    <m/>
    <m/>
    <m/>
    <m/>
    <m/>
    <m/>
    <m/>
    <m/>
    <m/>
    <m/>
  </r>
  <r>
    <n v="180"/>
    <m/>
    <m/>
    <m/>
    <m/>
    <m/>
    <m/>
    <m/>
    <m/>
    <s v=""/>
    <m/>
    <m/>
    <m/>
    <m/>
    <m/>
    <m/>
    <m/>
    <m/>
    <m/>
    <m/>
    <m/>
    <m/>
    <m/>
    <m/>
    <m/>
    <m/>
  </r>
  <r>
    <n v="181"/>
    <m/>
    <m/>
    <m/>
    <m/>
    <m/>
    <m/>
    <m/>
    <m/>
    <s v=""/>
    <m/>
    <m/>
    <m/>
    <m/>
    <m/>
    <m/>
    <m/>
    <m/>
    <m/>
    <m/>
    <m/>
    <m/>
    <m/>
    <m/>
    <m/>
    <m/>
  </r>
  <r>
    <n v="182"/>
    <m/>
    <m/>
    <m/>
    <m/>
    <m/>
    <m/>
    <m/>
    <m/>
    <s v=""/>
    <m/>
    <m/>
    <m/>
    <m/>
    <m/>
    <m/>
    <m/>
    <m/>
    <m/>
    <m/>
    <m/>
    <m/>
    <m/>
    <m/>
    <m/>
    <m/>
  </r>
  <r>
    <n v="183"/>
    <m/>
    <m/>
    <m/>
    <m/>
    <m/>
    <m/>
    <m/>
    <m/>
    <s v=""/>
    <m/>
    <m/>
    <m/>
    <m/>
    <m/>
    <m/>
    <m/>
    <m/>
    <m/>
    <m/>
    <m/>
    <m/>
    <m/>
    <m/>
    <m/>
    <m/>
  </r>
  <r>
    <n v="184"/>
    <m/>
    <m/>
    <m/>
    <m/>
    <m/>
    <m/>
    <m/>
    <m/>
    <s v=""/>
    <m/>
    <m/>
    <m/>
    <m/>
    <m/>
    <m/>
    <m/>
    <m/>
    <m/>
    <m/>
    <m/>
    <m/>
    <m/>
    <m/>
    <m/>
    <m/>
  </r>
  <r>
    <n v="185"/>
    <m/>
    <m/>
    <m/>
    <m/>
    <m/>
    <m/>
    <m/>
    <m/>
    <s v=""/>
    <m/>
    <m/>
    <m/>
    <m/>
    <m/>
    <m/>
    <m/>
    <m/>
    <m/>
    <m/>
    <m/>
    <m/>
    <m/>
    <m/>
    <m/>
    <m/>
  </r>
  <r>
    <n v="186"/>
    <m/>
    <m/>
    <m/>
    <m/>
    <m/>
    <m/>
    <m/>
    <m/>
    <s v=""/>
    <m/>
    <m/>
    <m/>
    <m/>
    <m/>
    <m/>
    <m/>
    <m/>
    <m/>
    <m/>
    <m/>
    <m/>
    <m/>
    <m/>
    <m/>
    <m/>
  </r>
  <r>
    <n v="187"/>
    <m/>
    <m/>
    <m/>
    <m/>
    <m/>
    <m/>
    <m/>
    <m/>
    <s v=""/>
    <m/>
    <m/>
    <m/>
    <m/>
    <m/>
    <m/>
    <m/>
    <m/>
    <m/>
    <m/>
    <m/>
    <m/>
    <m/>
    <m/>
    <m/>
    <m/>
  </r>
  <r>
    <n v="188"/>
    <m/>
    <m/>
    <m/>
    <m/>
    <m/>
    <m/>
    <m/>
    <m/>
    <s v=""/>
    <m/>
    <m/>
    <m/>
    <m/>
    <m/>
    <m/>
    <m/>
    <m/>
    <m/>
    <m/>
    <m/>
    <m/>
    <m/>
    <m/>
    <m/>
    <m/>
  </r>
  <r>
    <n v="189"/>
    <m/>
    <m/>
    <m/>
    <m/>
    <m/>
    <m/>
    <m/>
    <m/>
    <s v=""/>
    <m/>
    <m/>
    <m/>
    <m/>
    <m/>
    <m/>
    <m/>
    <m/>
    <m/>
    <m/>
    <m/>
    <m/>
    <m/>
    <m/>
    <m/>
    <m/>
  </r>
  <r>
    <n v="190"/>
    <m/>
    <m/>
    <m/>
    <m/>
    <m/>
    <m/>
    <m/>
    <m/>
    <s v=""/>
    <m/>
    <m/>
    <m/>
    <m/>
    <m/>
    <m/>
    <m/>
    <m/>
    <m/>
    <m/>
    <m/>
    <m/>
    <m/>
    <m/>
    <m/>
    <m/>
  </r>
  <r>
    <n v="191"/>
    <m/>
    <m/>
    <m/>
    <m/>
    <m/>
    <m/>
    <m/>
    <m/>
    <s v=""/>
    <m/>
    <m/>
    <m/>
    <m/>
    <m/>
    <m/>
    <m/>
    <m/>
    <m/>
    <m/>
    <m/>
    <m/>
    <m/>
    <m/>
    <m/>
    <m/>
  </r>
  <r>
    <n v="192"/>
    <m/>
    <m/>
    <m/>
    <m/>
    <m/>
    <m/>
    <m/>
    <m/>
    <s v=""/>
    <m/>
    <m/>
    <m/>
    <m/>
    <m/>
    <m/>
    <m/>
    <m/>
    <m/>
    <m/>
    <m/>
    <m/>
    <m/>
    <m/>
    <m/>
    <m/>
  </r>
  <r>
    <n v="193"/>
    <m/>
    <m/>
    <m/>
    <m/>
    <m/>
    <m/>
    <m/>
    <m/>
    <s v=""/>
    <m/>
    <m/>
    <m/>
    <m/>
    <m/>
    <m/>
    <m/>
    <m/>
    <m/>
    <m/>
    <m/>
    <m/>
    <m/>
    <m/>
    <m/>
    <m/>
  </r>
  <r>
    <n v="194"/>
    <m/>
    <m/>
    <m/>
    <m/>
    <m/>
    <m/>
    <m/>
    <m/>
    <s v=""/>
    <m/>
    <m/>
    <m/>
    <m/>
    <m/>
    <m/>
    <m/>
    <m/>
    <m/>
    <m/>
    <m/>
    <m/>
    <m/>
    <m/>
    <m/>
    <m/>
  </r>
  <r>
    <n v="195"/>
    <m/>
    <m/>
    <m/>
    <m/>
    <m/>
    <m/>
    <m/>
    <m/>
    <s v=""/>
    <m/>
    <m/>
    <m/>
    <m/>
    <m/>
    <m/>
    <m/>
    <m/>
    <m/>
    <m/>
    <m/>
    <m/>
    <m/>
    <m/>
    <m/>
    <m/>
  </r>
  <r>
    <n v="196"/>
    <m/>
    <m/>
    <m/>
    <m/>
    <m/>
    <m/>
    <m/>
    <m/>
    <s v=""/>
    <m/>
    <m/>
    <m/>
    <m/>
    <m/>
    <m/>
    <m/>
    <m/>
    <m/>
    <m/>
    <m/>
    <m/>
    <m/>
    <m/>
    <m/>
    <m/>
  </r>
  <r>
    <n v="197"/>
    <m/>
    <m/>
    <m/>
    <m/>
    <m/>
    <m/>
    <m/>
    <m/>
    <s v=""/>
    <m/>
    <m/>
    <m/>
    <m/>
    <m/>
    <m/>
    <m/>
    <m/>
    <m/>
    <m/>
    <m/>
    <m/>
    <m/>
    <m/>
    <m/>
    <m/>
  </r>
  <r>
    <n v="198"/>
    <m/>
    <m/>
    <m/>
    <m/>
    <m/>
    <m/>
    <m/>
    <m/>
    <s v=""/>
    <m/>
    <m/>
    <m/>
    <m/>
    <m/>
    <m/>
    <m/>
    <m/>
    <m/>
    <m/>
    <m/>
    <m/>
    <m/>
    <m/>
    <m/>
    <m/>
  </r>
  <r>
    <n v="199"/>
    <m/>
    <m/>
    <m/>
    <m/>
    <m/>
    <m/>
    <m/>
    <m/>
    <s v=""/>
    <m/>
    <m/>
    <m/>
    <m/>
    <m/>
    <m/>
    <m/>
    <m/>
    <m/>
    <m/>
    <m/>
    <m/>
    <m/>
    <m/>
    <m/>
    <m/>
  </r>
  <r>
    <n v="200"/>
    <m/>
    <m/>
    <m/>
    <m/>
    <m/>
    <m/>
    <m/>
    <m/>
    <s v=""/>
    <m/>
    <m/>
    <m/>
    <m/>
    <m/>
    <m/>
    <m/>
    <m/>
    <m/>
    <m/>
    <m/>
    <m/>
    <m/>
    <m/>
    <m/>
    <m/>
  </r>
  <r>
    <n v="201"/>
    <m/>
    <m/>
    <m/>
    <m/>
    <m/>
    <m/>
    <m/>
    <m/>
    <s v=""/>
    <m/>
    <m/>
    <m/>
    <m/>
    <m/>
    <m/>
    <m/>
    <m/>
    <m/>
    <m/>
    <m/>
    <m/>
    <m/>
    <m/>
    <m/>
    <m/>
  </r>
  <r>
    <n v="202"/>
    <m/>
    <m/>
    <m/>
    <m/>
    <m/>
    <m/>
    <m/>
    <m/>
    <s v=""/>
    <m/>
    <m/>
    <m/>
    <m/>
    <m/>
    <m/>
    <m/>
    <m/>
    <m/>
    <m/>
    <m/>
    <m/>
    <m/>
    <m/>
    <m/>
    <m/>
  </r>
  <r>
    <n v="203"/>
    <m/>
    <m/>
    <m/>
    <m/>
    <m/>
    <m/>
    <m/>
    <m/>
    <s v=""/>
    <m/>
    <m/>
    <m/>
    <m/>
    <m/>
    <m/>
    <m/>
    <m/>
    <m/>
    <m/>
    <m/>
    <m/>
    <m/>
    <m/>
    <m/>
    <m/>
  </r>
  <r>
    <n v="204"/>
    <m/>
    <m/>
    <m/>
    <m/>
    <m/>
    <m/>
    <m/>
    <m/>
    <s v=""/>
    <m/>
    <m/>
    <m/>
    <m/>
    <m/>
    <m/>
    <m/>
    <m/>
    <m/>
    <m/>
    <m/>
    <m/>
    <m/>
    <m/>
    <m/>
    <m/>
  </r>
  <r>
    <n v="205"/>
    <m/>
    <m/>
    <m/>
    <m/>
    <m/>
    <m/>
    <m/>
    <m/>
    <s v=""/>
    <m/>
    <m/>
    <m/>
    <m/>
    <m/>
    <m/>
    <m/>
    <m/>
    <m/>
    <m/>
    <m/>
    <m/>
    <m/>
    <m/>
    <m/>
    <m/>
  </r>
  <r>
    <n v="206"/>
    <m/>
    <m/>
    <m/>
    <m/>
    <m/>
    <m/>
    <m/>
    <m/>
    <s v=""/>
    <m/>
    <m/>
    <m/>
    <m/>
    <m/>
    <m/>
    <m/>
    <m/>
    <m/>
    <m/>
    <m/>
    <m/>
    <m/>
    <m/>
    <m/>
    <m/>
  </r>
  <r>
    <n v="207"/>
    <m/>
    <m/>
    <m/>
    <m/>
    <m/>
    <m/>
    <m/>
    <m/>
    <s v=""/>
    <m/>
    <m/>
    <m/>
    <m/>
    <m/>
    <m/>
    <m/>
    <m/>
    <m/>
    <m/>
    <m/>
    <m/>
    <m/>
    <m/>
    <m/>
    <m/>
  </r>
  <r>
    <n v="208"/>
    <m/>
    <m/>
    <m/>
    <m/>
    <m/>
    <m/>
    <m/>
    <m/>
    <s v=""/>
    <m/>
    <m/>
    <m/>
    <m/>
    <m/>
    <m/>
    <m/>
    <m/>
    <m/>
    <m/>
    <m/>
    <m/>
    <m/>
    <m/>
    <m/>
    <m/>
  </r>
  <r>
    <n v="209"/>
    <m/>
    <m/>
    <m/>
    <m/>
    <m/>
    <m/>
    <m/>
    <m/>
    <s v=""/>
    <m/>
    <m/>
    <m/>
    <m/>
    <m/>
    <m/>
    <m/>
    <m/>
    <m/>
    <m/>
    <m/>
    <m/>
    <m/>
    <m/>
    <m/>
    <m/>
  </r>
  <r>
    <n v="210"/>
    <m/>
    <m/>
    <m/>
    <m/>
    <m/>
    <m/>
    <m/>
    <m/>
    <s v=""/>
    <m/>
    <m/>
    <m/>
    <m/>
    <m/>
    <m/>
    <m/>
    <m/>
    <m/>
    <m/>
    <m/>
    <m/>
    <m/>
    <m/>
    <m/>
    <m/>
  </r>
  <r>
    <n v="211"/>
    <m/>
    <m/>
    <m/>
    <m/>
    <m/>
    <m/>
    <m/>
    <m/>
    <s v=""/>
    <m/>
    <m/>
    <m/>
    <m/>
    <m/>
    <m/>
    <m/>
    <m/>
    <m/>
    <m/>
    <m/>
    <m/>
    <m/>
    <m/>
    <m/>
    <m/>
  </r>
  <r>
    <n v="212"/>
    <m/>
    <m/>
    <m/>
    <m/>
    <m/>
    <m/>
    <m/>
    <m/>
    <s v=""/>
    <m/>
    <m/>
    <m/>
    <m/>
    <m/>
    <m/>
    <m/>
    <m/>
    <m/>
    <m/>
    <m/>
    <m/>
    <m/>
    <m/>
    <m/>
    <m/>
  </r>
  <r>
    <n v="213"/>
    <m/>
    <m/>
    <m/>
    <m/>
    <m/>
    <m/>
    <m/>
    <m/>
    <s v=""/>
    <m/>
    <m/>
    <m/>
    <m/>
    <m/>
    <m/>
    <m/>
    <m/>
    <m/>
    <m/>
    <m/>
    <m/>
    <m/>
    <m/>
    <m/>
    <m/>
  </r>
  <r>
    <n v="214"/>
    <m/>
    <m/>
    <m/>
    <m/>
    <m/>
    <m/>
    <m/>
    <m/>
    <s v=""/>
    <m/>
    <m/>
    <m/>
    <m/>
    <m/>
    <m/>
    <m/>
    <m/>
    <m/>
    <m/>
    <m/>
    <m/>
    <m/>
    <m/>
    <m/>
    <m/>
  </r>
  <r>
    <n v="215"/>
    <m/>
    <m/>
    <m/>
    <m/>
    <m/>
    <m/>
    <m/>
    <m/>
    <s v=""/>
    <m/>
    <m/>
    <m/>
    <m/>
    <m/>
    <m/>
    <m/>
    <m/>
    <m/>
    <m/>
    <m/>
    <m/>
    <m/>
    <m/>
    <m/>
    <m/>
  </r>
  <r>
    <n v="216"/>
    <m/>
    <m/>
    <m/>
    <m/>
    <m/>
    <m/>
    <m/>
    <m/>
    <s v=""/>
    <m/>
    <m/>
    <m/>
    <m/>
    <m/>
    <m/>
    <m/>
    <m/>
    <m/>
    <m/>
    <m/>
    <m/>
    <m/>
    <m/>
    <m/>
    <m/>
  </r>
  <r>
    <n v="217"/>
    <m/>
    <m/>
    <m/>
    <m/>
    <m/>
    <m/>
    <m/>
    <m/>
    <s v=""/>
    <m/>
    <m/>
    <m/>
    <m/>
    <m/>
    <m/>
    <m/>
    <m/>
    <m/>
    <m/>
    <m/>
    <m/>
    <m/>
    <m/>
    <m/>
    <m/>
  </r>
  <r>
    <n v="218"/>
    <m/>
    <m/>
    <m/>
    <m/>
    <m/>
    <m/>
    <m/>
    <m/>
    <s v=""/>
    <m/>
    <m/>
    <m/>
    <m/>
    <m/>
    <m/>
    <m/>
    <m/>
    <m/>
    <m/>
    <m/>
    <m/>
    <m/>
    <m/>
    <m/>
    <m/>
  </r>
  <r>
    <n v="219"/>
    <m/>
    <m/>
    <m/>
    <m/>
    <m/>
    <m/>
    <m/>
    <m/>
    <s v=""/>
    <m/>
    <m/>
    <m/>
    <m/>
    <m/>
    <m/>
    <m/>
    <m/>
    <m/>
    <m/>
    <m/>
    <m/>
    <m/>
    <m/>
    <m/>
    <m/>
  </r>
  <r>
    <n v="220"/>
    <m/>
    <m/>
    <m/>
    <m/>
    <m/>
    <m/>
    <m/>
    <m/>
    <s v=""/>
    <m/>
    <m/>
    <m/>
    <m/>
    <m/>
    <m/>
    <m/>
    <m/>
    <m/>
    <m/>
    <m/>
    <m/>
    <m/>
    <m/>
    <m/>
    <m/>
  </r>
  <r>
    <n v="221"/>
    <m/>
    <m/>
    <m/>
    <m/>
    <m/>
    <m/>
    <m/>
    <m/>
    <s v=""/>
    <m/>
    <m/>
    <m/>
    <m/>
    <m/>
    <m/>
    <m/>
    <m/>
    <m/>
    <m/>
    <m/>
    <m/>
    <m/>
    <m/>
    <m/>
    <m/>
  </r>
  <r>
    <n v="222"/>
    <m/>
    <m/>
    <m/>
    <m/>
    <m/>
    <m/>
    <m/>
    <m/>
    <s v=""/>
    <m/>
    <m/>
    <m/>
    <m/>
    <m/>
    <m/>
    <m/>
    <m/>
    <m/>
    <m/>
    <m/>
    <m/>
    <m/>
    <m/>
    <m/>
    <m/>
  </r>
  <r>
    <n v="223"/>
    <m/>
    <m/>
    <m/>
    <m/>
    <m/>
    <m/>
    <m/>
    <m/>
    <s v=""/>
    <m/>
    <m/>
    <m/>
    <m/>
    <m/>
    <m/>
    <m/>
    <m/>
    <m/>
    <m/>
    <m/>
    <m/>
    <m/>
    <m/>
    <m/>
    <m/>
  </r>
  <r>
    <n v="224"/>
    <m/>
    <m/>
    <m/>
    <m/>
    <m/>
    <m/>
    <m/>
    <m/>
    <s v=""/>
    <m/>
    <m/>
    <m/>
    <m/>
    <m/>
    <m/>
    <m/>
    <m/>
    <m/>
    <m/>
    <m/>
    <m/>
    <m/>
    <m/>
    <m/>
    <m/>
  </r>
  <r>
    <n v="225"/>
    <m/>
    <m/>
    <m/>
    <m/>
    <m/>
    <m/>
    <m/>
    <m/>
    <s v=""/>
    <m/>
    <m/>
    <m/>
    <m/>
    <m/>
    <m/>
    <m/>
    <m/>
    <m/>
    <m/>
    <m/>
    <m/>
    <m/>
    <m/>
    <m/>
    <m/>
  </r>
  <r>
    <n v="226"/>
    <m/>
    <m/>
    <m/>
    <m/>
    <m/>
    <m/>
    <m/>
    <m/>
    <s v=""/>
    <m/>
    <m/>
    <m/>
    <m/>
    <m/>
    <m/>
    <m/>
    <m/>
    <m/>
    <m/>
    <m/>
    <m/>
    <m/>
    <m/>
    <m/>
    <m/>
  </r>
  <r>
    <n v="227"/>
    <m/>
    <m/>
    <m/>
    <m/>
    <m/>
    <m/>
    <m/>
    <m/>
    <s v=""/>
    <m/>
    <m/>
    <m/>
    <m/>
    <m/>
    <m/>
    <m/>
    <m/>
    <m/>
    <m/>
    <m/>
    <m/>
    <m/>
    <m/>
    <m/>
    <m/>
  </r>
  <r>
    <n v="228"/>
    <m/>
    <m/>
    <m/>
    <m/>
    <m/>
    <m/>
    <m/>
    <m/>
    <s v=""/>
    <m/>
    <m/>
    <m/>
    <m/>
    <m/>
    <m/>
    <m/>
    <m/>
    <m/>
    <m/>
    <m/>
    <m/>
    <m/>
    <m/>
    <m/>
    <m/>
  </r>
  <r>
    <n v="229"/>
    <m/>
    <m/>
    <m/>
    <m/>
    <m/>
    <m/>
    <m/>
    <m/>
    <s v=""/>
    <m/>
    <m/>
    <m/>
    <m/>
    <m/>
    <m/>
    <m/>
    <m/>
    <m/>
    <m/>
    <m/>
    <m/>
    <m/>
    <m/>
    <m/>
    <m/>
  </r>
  <r>
    <n v="230"/>
    <m/>
    <m/>
    <m/>
    <m/>
    <m/>
    <m/>
    <m/>
    <m/>
    <s v=""/>
    <m/>
    <m/>
    <m/>
    <m/>
    <m/>
    <m/>
    <m/>
    <m/>
    <m/>
    <m/>
    <m/>
    <m/>
    <m/>
    <m/>
    <m/>
    <m/>
  </r>
  <r>
    <n v="231"/>
    <m/>
    <m/>
    <m/>
    <m/>
    <m/>
    <m/>
    <m/>
    <m/>
    <s v=""/>
    <m/>
    <m/>
    <m/>
    <m/>
    <m/>
    <m/>
    <m/>
    <m/>
    <m/>
    <m/>
    <m/>
    <m/>
    <m/>
    <m/>
    <m/>
    <m/>
  </r>
  <r>
    <n v="232"/>
    <m/>
    <m/>
    <m/>
    <m/>
    <m/>
    <m/>
    <m/>
    <m/>
    <s v=""/>
    <m/>
    <m/>
    <m/>
    <m/>
    <m/>
    <m/>
    <m/>
    <m/>
    <m/>
    <m/>
    <m/>
    <m/>
    <m/>
    <m/>
    <m/>
    <m/>
  </r>
  <r>
    <n v="233"/>
    <m/>
    <m/>
    <m/>
    <m/>
    <m/>
    <m/>
    <m/>
    <m/>
    <s v=""/>
    <m/>
    <m/>
    <m/>
    <m/>
    <m/>
    <m/>
    <m/>
    <m/>
    <m/>
    <m/>
    <m/>
    <m/>
    <m/>
    <m/>
    <m/>
    <m/>
  </r>
  <r>
    <n v="234"/>
    <m/>
    <m/>
    <m/>
    <m/>
    <m/>
    <m/>
    <m/>
    <m/>
    <s v=""/>
    <m/>
    <m/>
    <m/>
    <m/>
    <m/>
    <m/>
    <m/>
    <m/>
    <m/>
    <m/>
    <m/>
    <m/>
    <m/>
    <m/>
    <m/>
    <m/>
  </r>
  <r>
    <n v="235"/>
    <m/>
    <m/>
    <m/>
    <m/>
    <m/>
    <m/>
    <m/>
    <m/>
    <s v=""/>
    <m/>
    <m/>
    <m/>
    <m/>
    <m/>
    <m/>
    <m/>
    <m/>
    <m/>
    <m/>
    <m/>
    <m/>
    <m/>
    <m/>
    <m/>
    <m/>
  </r>
  <r>
    <n v="236"/>
    <m/>
    <m/>
    <m/>
    <m/>
    <m/>
    <m/>
    <m/>
    <m/>
    <s v=""/>
    <m/>
    <m/>
    <m/>
    <m/>
    <m/>
    <m/>
    <m/>
    <m/>
    <m/>
    <m/>
    <m/>
    <m/>
    <m/>
    <m/>
    <m/>
    <m/>
  </r>
  <r>
    <n v="237"/>
    <m/>
    <m/>
    <m/>
    <m/>
    <m/>
    <m/>
    <m/>
    <m/>
    <s v=""/>
    <m/>
    <m/>
    <m/>
    <m/>
    <m/>
    <m/>
    <m/>
    <m/>
    <m/>
    <m/>
    <m/>
    <m/>
    <m/>
    <m/>
    <m/>
    <m/>
  </r>
  <r>
    <n v="238"/>
    <m/>
    <m/>
    <m/>
    <m/>
    <m/>
    <m/>
    <m/>
    <m/>
    <s v=""/>
    <m/>
    <m/>
    <m/>
    <m/>
    <m/>
    <m/>
    <m/>
    <m/>
    <m/>
    <m/>
    <m/>
    <m/>
    <m/>
    <m/>
    <m/>
    <m/>
  </r>
  <r>
    <n v="239"/>
    <m/>
    <m/>
    <m/>
    <m/>
    <m/>
    <m/>
    <m/>
    <m/>
    <s v=""/>
    <m/>
    <m/>
    <m/>
    <m/>
    <m/>
    <m/>
    <m/>
    <m/>
    <m/>
    <m/>
    <m/>
    <m/>
    <m/>
    <m/>
    <m/>
    <m/>
  </r>
  <r>
    <n v="240"/>
    <m/>
    <m/>
    <m/>
    <m/>
    <m/>
    <m/>
    <m/>
    <m/>
    <s v=""/>
    <m/>
    <m/>
    <m/>
    <m/>
    <m/>
    <m/>
    <m/>
    <m/>
    <m/>
    <m/>
    <m/>
    <m/>
    <m/>
    <m/>
    <m/>
    <m/>
  </r>
  <r>
    <n v="241"/>
    <m/>
    <m/>
    <m/>
    <m/>
    <m/>
    <m/>
    <m/>
    <m/>
    <s v=""/>
    <m/>
    <m/>
    <m/>
    <m/>
    <m/>
    <m/>
    <m/>
    <m/>
    <m/>
    <m/>
    <m/>
    <m/>
    <m/>
    <m/>
    <m/>
    <m/>
  </r>
  <r>
    <n v="242"/>
    <m/>
    <m/>
    <m/>
    <m/>
    <m/>
    <m/>
    <m/>
    <m/>
    <s v=""/>
    <m/>
    <m/>
    <m/>
    <m/>
    <m/>
    <m/>
    <m/>
    <m/>
    <m/>
    <m/>
    <m/>
    <m/>
    <m/>
    <m/>
    <m/>
    <m/>
  </r>
  <r>
    <n v="243"/>
    <m/>
    <m/>
    <m/>
    <m/>
    <m/>
    <m/>
    <m/>
    <m/>
    <s v=""/>
    <m/>
    <m/>
    <m/>
    <m/>
    <m/>
    <m/>
    <m/>
    <m/>
    <m/>
    <m/>
    <m/>
    <m/>
    <m/>
    <m/>
    <m/>
    <m/>
  </r>
  <r>
    <n v="244"/>
    <m/>
    <m/>
    <m/>
    <m/>
    <m/>
    <m/>
    <m/>
    <m/>
    <s v=""/>
    <m/>
    <m/>
    <m/>
    <m/>
    <m/>
    <m/>
    <m/>
    <m/>
    <m/>
    <m/>
    <m/>
    <m/>
    <m/>
    <m/>
    <m/>
    <m/>
  </r>
  <r>
    <n v="245"/>
    <m/>
    <m/>
    <m/>
    <m/>
    <m/>
    <m/>
    <m/>
    <m/>
    <s v=""/>
    <m/>
    <m/>
    <m/>
    <m/>
    <m/>
    <m/>
    <m/>
    <m/>
    <m/>
    <m/>
    <m/>
    <m/>
    <m/>
    <m/>
    <m/>
    <m/>
  </r>
  <r>
    <n v="246"/>
    <m/>
    <m/>
    <m/>
    <m/>
    <m/>
    <m/>
    <m/>
    <m/>
    <s v=""/>
    <m/>
    <m/>
    <m/>
    <m/>
    <m/>
    <m/>
    <m/>
    <m/>
    <m/>
    <m/>
    <m/>
    <m/>
    <m/>
    <m/>
    <m/>
    <m/>
  </r>
  <r>
    <n v="247"/>
    <m/>
    <m/>
    <m/>
    <m/>
    <m/>
    <m/>
    <m/>
    <m/>
    <s v=""/>
    <m/>
    <m/>
    <m/>
    <m/>
    <m/>
    <m/>
    <m/>
    <m/>
    <m/>
    <m/>
    <m/>
    <m/>
    <m/>
    <m/>
    <m/>
    <m/>
  </r>
  <r>
    <n v="248"/>
    <m/>
    <m/>
    <m/>
    <m/>
    <m/>
    <m/>
    <m/>
    <m/>
    <s v=""/>
    <m/>
    <m/>
    <m/>
    <m/>
    <m/>
    <m/>
    <m/>
    <m/>
    <m/>
    <m/>
    <m/>
    <m/>
    <m/>
    <m/>
    <m/>
    <m/>
  </r>
  <r>
    <n v="249"/>
    <m/>
    <m/>
    <m/>
    <m/>
    <m/>
    <m/>
    <m/>
    <m/>
    <s v=""/>
    <m/>
    <m/>
    <m/>
    <m/>
    <m/>
    <m/>
    <m/>
    <m/>
    <m/>
    <m/>
    <m/>
    <m/>
    <m/>
    <m/>
    <m/>
    <m/>
  </r>
  <r>
    <n v="250"/>
    <m/>
    <m/>
    <m/>
    <m/>
    <m/>
    <m/>
    <m/>
    <m/>
    <s v=""/>
    <m/>
    <m/>
    <m/>
    <m/>
    <m/>
    <m/>
    <m/>
    <m/>
    <m/>
    <m/>
    <m/>
    <m/>
    <m/>
    <m/>
    <m/>
    <m/>
  </r>
  <r>
    <n v="251"/>
    <m/>
    <m/>
    <m/>
    <m/>
    <m/>
    <m/>
    <m/>
    <m/>
    <s v=""/>
    <m/>
    <m/>
    <m/>
    <m/>
    <m/>
    <m/>
    <m/>
    <m/>
    <m/>
    <m/>
    <m/>
    <m/>
    <m/>
    <m/>
    <m/>
    <m/>
  </r>
  <r>
    <n v="252"/>
    <m/>
    <m/>
    <m/>
    <m/>
    <m/>
    <m/>
    <m/>
    <m/>
    <s v=""/>
    <m/>
    <m/>
    <m/>
    <m/>
    <m/>
    <m/>
    <m/>
    <m/>
    <m/>
    <m/>
    <m/>
    <m/>
    <m/>
    <m/>
    <m/>
    <m/>
  </r>
  <r>
    <n v="253"/>
    <m/>
    <m/>
    <m/>
    <m/>
    <m/>
    <m/>
    <m/>
    <m/>
    <s v=""/>
    <m/>
    <m/>
    <m/>
    <m/>
    <m/>
    <m/>
    <m/>
    <m/>
    <m/>
    <m/>
    <m/>
    <m/>
    <m/>
    <m/>
    <m/>
    <m/>
  </r>
  <r>
    <n v="254"/>
    <m/>
    <m/>
    <m/>
    <m/>
    <m/>
    <m/>
    <m/>
    <m/>
    <s v=""/>
    <m/>
    <m/>
    <m/>
    <m/>
    <m/>
    <m/>
    <m/>
    <m/>
    <m/>
    <m/>
    <m/>
    <m/>
    <m/>
    <m/>
    <m/>
    <m/>
  </r>
  <r>
    <n v="255"/>
    <m/>
    <m/>
    <m/>
    <m/>
    <m/>
    <m/>
    <m/>
    <m/>
    <s v=""/>
    <m/>
    <m/>
    <m/>
    <m/>
    <m/>
    <m/>
    <m/>
    <m/>
    <m/>
    <m/>
    <m/>
    <m/>
    <m/>
    <m/>
    <m/>
    <m/>
  </r>
  <r>
    <n v="256"/>
    <m/>
    <m/>
    <m/>
    <m/>
    <m/>
    <m/>
    <m/>
    <m/>
    <s v=""/>
    <m/>
    <m/>
    <m/>
    <m/>
    <m/>
    <m/>
    <m/>
    <m/>
    <m/>
    <m/>
    <m/>
    <m/>
    <m/>
    <m/>
    <m/>
    <m/>
  </r>
  <r>
    <n v="257"/>
    <m/>
    <m/>
    <m/>
    <m/>
    <m/>
    <m/>
    <m/>
    <m/>
    <s v=""/>
    <m/>
    <m/>
    <m/>
    <m/>
    <m/>
    <m/>
    <m/>
    <m/>
    <m/>
    <m/>
    <m/>
    <m/>
    <m/>
    <m/>
    <m/>
    <m/>
  </r>
  <r>
    <n v="258"/>
    <m/>
    <m/>
    <m/>
    <m/>
    <m/>
    <m/>
    <m/>
    <m/>
    <s v=""/>
    <m/>
    <m/>
    <m/>
    <m/>
    <m/>
    <m/>
    <m/>
    <m/>
    <m/>
    <m/>
    <m/>
    <m/>
    <m/>
    <m/>
    <m/>
    <m/>
  </r>
  <r>
    <n v="259"/>
    <m/>
    <m/>
    <m/>
    <m/>
    <m/>
    <m/>
    <m/>
    <m/>
    <s v=""/>
    <m/>
    <m/>
    <m/>
    <m/>
    <m/>
    <m/>
    <m/>
    <m/>
    <m/>
    <m/>
    <m/>
    <m/>
    <m/>
    <m/>
    <m/>
    <m/>
  </r>
  <r>
    <n v="260"/>
    <m/>
    <m/>
    <m/>
    <m/>
    <m/>
    <m/>
    <m/>
    <m/>
    <s v=""/>
    <m/>
    <m/>
    <m/>
    <m/>
    <m/>
    <m/>
    <m/>
    <m/>
    <m/>
    <m/>
    <m/>
    <m/>
    <m/>
    <m/>
    <m/>
    <m/>
  </r>
  <r>
    <n v="261"/>
    <m/>
    <m/>
    <m/>
    <m/>
    <m/>
    <m/>
    <m/>
    <m/>
    <s v=""/>
    <m/>
    <m/>
    <m/>
    <m/>
    <m/>
    <m/>
    <m/>
    <m/>
    <m/>
    <m/>
    <m/>
    <m/>
    <m/>
    <m/>
    <m/>
    <m/>
  </r>
  <r>
    <n v="262"/>
    <m/>
    <m/>
    <m/>
    <m/>
    <m/>
    <m/>
    <m/>
    <m/>
    <s v=""/>
    <m/>
    <m/>
    <m/>
    <m/>
    <m/>
    <m/>
    <m/>
    <m/>
    <m/>
    <m/>
    <m/>
    <m/>
    <m/>
    <m/>
    <m/>
    <m/>
  </r>
  <r>
    <n v="263"/>
    <m/>
    <m/>
    <m/>
    <m/>
    <m/>
    <m/>
    <m/>
    <m/>
    <s v=""/>
    <m/>
    <m/>
    <m/>
    <m/>
    <m/>
    <m/>
    <m/>
    <m/>
    <m/>
    <m/>
    <m/>
    <m/>
    <m/>
    <m/>
    <m/>
    <m/>
  </r>
  <r>
    <n v="264"/>
    <m/>
    <m/>
    <m/>
    <m/>
    <m/>
    <m/>
    <m/>
    <m/>
    <s v=""/>
    <m/>
    <m/>
    <m/>
    <m/>
    <m/>
    <m/>
    <m/>
    <m/>
    <m/>
    <m/>
    <m/>
    <m/>
    <m/>
    <m/>
    <m/>
    <m/>
  </r>
  <r>
    <n v="265"/>
    <m/>
    <m/>
    <m/>
    <m/>
    <m/>
    <m/>
    <m/>
    <m/>
    <s v=""/>
    <m/>
    <m/>
    <m/>
    <m/>
    <m/>
    <m/>
    <m/>
    <m/>
    <m/>
    <m/>
    <m/>
    <m/>
    <m/>
    <m/>
    <m/>
    <m/>
  </r>
  <r>
    <n v="266"/>
    <m/>
    <m/>
    <m/>
    <m/>
    <m/>
    <m/>
    <m/>
    <m/>
    <s v=""/>
    <m/>
    <m/>
    <m/>
    <m/>
    <m/>
    <m/>
    <m/>
    <m/>
    <m/>
    <m/>
    <m/>
    <m/>
    <m/>
    <m/>
    <m/>
    <m/>
  </r>
  <r>
    <n v="267"/>
    <m/>
    <m/>
    <m/>
    <m/>
    <m/>
    <m/>
    <m/>
    <m/>
    <s v=""/>
    <m/>
    <m/>
    <m/>
    <m/>
    <m/>
    <m/>
    <m/>
    <m/>
    <m/>
    <m/>
    <m/>
    <m/>
    <m/>
    <m/>
    <m/>
    <m/>
  </r>
  <r>
    <n v="268"/>
    <m/>
    <m/>
    <m/>
    <m/>
    <m/>
    <m/>
    <m/>
    <m/>
    <s v=""/>
    <m/>
    <m/>
    <m/>
    <m/>
    <m/>
    <m/>
    <m/>
    <m/>
    <m/>
    <m/>
    <m/>
    <m/>
    <m/>
    <m/>
    <m/>
    <m/>
  </r>
  <r>
    <n v="269"/>
    <m/>
    <m/>
    <m/>
    <m/>
    <m/>
    <m/>
    <m/>
    <m/>
    <s v=""/>
    <m/>
    <m/>
    <m/>
    <m/>
    <m/>
    <m/>
    <m/>
    <m/>
    <m/>
    <m/>
    <m/>
    <m/>
    <m/>
    <m/>
    <m/>
    <m/>
  </r>
  <r>
    <n v="270"/>
    <m/>
    <m/>
    <m/>
    <m/>
    <m/>
    <m/>
    <m/>
    <m/>
    <s v=""/>
    <m/>
    <m/>
    <m/>
    <m/>
    <m/>
    <m/>
    <m/>
    <m/>
    <m/>
    <m/>
    <m/>
    <m/>
    <m/>
    <m/>
    <m/>
    <m/>
  </r>
  <r>
    <n v="271"/>
    <m/>
    <m/>
    <m/>
    <m/>
    <m/>
    <m/>
    <m/>
    <m/>
    <s v=""/>
    <m/>
    <m/>
    <m/>
    <m/>
    <m/>
    <m/>
    <m/>
    <m/>
    <m/>
    <m/>
    <m/>
    <m/>
    <m/>
    <m/>
    <m/>
    <m/>
  </r>
  <r>
    <n v="272"/>
    <m/>
    <m/>
    <m/>
    <m/>
    <m/>
    <m/>
    <m/>
    <m/>
    <s v=""/>
    <m/>
    <m/>
    <m/>
    <m/>
    <m/>
    <m/>
    <m/>
    <m/>
    <m/>
    <m/>
    <m/>
    <m/>
    <m/>
    <m/>
    <m/>
    <m/>
  </r>
  <r>
    <n v="273"/>
    <m/>
    <m/>
    <m/>
    <m/>
    <m/>
    <m/>
    <m/>
    <m/>
    <s v=""/>
    <m/>
    <m/>
    <m/>
    <m/>
    <m/>
    <m/>
    <m/>
    <m/>
    <m/>
    <m/>
    <m/>
    <m/>
    <m/>
    <m/>
    <m/>
    <m/>
  </r>
  <r>
    <n v="274"/>
    <m/>
    <m/>
    <m/>
    <m/>
    <m/>
    <m/>
    <m/>
    <m/>
    <s v=""/>
    <m/>
    <m/>
    <m/>
    <m/>
    <m/>
    <m/>
    <m/>
    <m/>
    <m/>
    <m/>
    <m/>
    <m/>
    <m/>
    <m/>
    <m/>
    <m/>
  </r>
  <r>
    <n v="275"/>
    <m/>
    <m/>
    <m/>
    <m/>
    <m/>
    <m/>
    <m/>
    <m/>
    <s v=""/>
    <m/>
    <m/>
    <m/>
    <m/>
    <m/>
    <m/>
    <m/>
    <m/>
    <m/>
    <m/>
    <m/>
    <m/>
    <m/>
    <m/>
    <m/>
    <m/>
  </r>
  <r>
    <n v="276"/>
    <m/>
    <m/>
    <m/>
    <m/>
    <m/>
    <m/>
    <m/>
    <m/>
    <s v=""/>
    <m/>
    <m/>
    <m/>
    <m/>
    <m/>
    <m/>
    <m/>
    <m/>
    <m/>
    <m/>
    <m/>
    <m/>
    <m/>
    <m/>
    <m/>
    <m/>
  </r>
  <r>
    <n v="277"/>
    <m/>
    <m/>
    <m/>
    <m/>
    <m/>
    <m/>
    <m/>
    <m/>
    <s v=""/>
    <m/>
    <m/>
    <m/>
    <m/>
    <m/>
    <m/>
    <m/>
    <m/>
    <m/>
    <m/>
    <m/>
    <m/>
    <m/>
    <m/>
    <m/>
    <m/>
  </r>
  <r>
    <n v="278"/>
    <m/>
    <m/>
    <m/>
    <m/>
    <m/>
    <m/>
    <m/>
    <m/>
    <s v=""/>
    <m/>
    <m/>
    <m/>
    <m/>
    <m/>
    <m/>
    <m/>
    <m/>
    <m/>
    <m/>
    <m/>
    <m/>
    <m/>
    <m/>
    <m/>
    <m/>
  </r>
  <r>
    <n v="279"/>
    <m/>
    <m/>
    <m/>
    <m/>
    <m/>
    <m/>
    <m/>
    <m/>
    <s v=""/>
    <m/>
    <m/>
    <m/>
    <m/>
    <m/>
    <m/>
    <m/>
    <m/>
    <m/>
    <m/>
    <m/>
    <m/>
    <m/>
    <m/>
    <m/>
    <m/>
  </r>
  <r>
    <n v="280"/>
    <m/>
    <m/>
    <m/>
    <m/>
    <m/>
    <m/>
    <m/>
    <m/>
    <s v=""/>
    <m/>
    <m/>
    <m/>
    <m/>
    <m/>
    <m/>
    <m/>
    <m/>
    <m/>
    <m/>
    <m/>
    <m/>
    <m/>
    <m/>
    <m/>
    <m/>
  </r>
  <r>
    <n v="281"/>
    <m/>
    <m/>
    <m/>
    <m/>
    <m/>
    <m/>
    <m/>
    <m/>
    <s v=""/>
    <m/>
    <m/>
    <m/>
    <m/>
    <m/>
    <m/>
    <m/>
    <m/>
    <m/>
    <m/>
    <m/>
    <m/>
    <m/>
    <m/>
    <m/>
    <m/>
  </r>
  <r>
    <n v="282"/>
    <m/>
    <m/>
    <m/>
    <m/>
    <m/>
    <m/>
    <m/>
    <m/>
    <s v=""/>
    <m/>
    <m/>
    <m/>
    <m/>
    <m/>
    <m/>
    <m/>
    <m/>
    <m/>
    <m/>
    <m/>
    <m/>
    <m/>
    <m/>
    <m/>
    <m/>
  </r>
  <r>
    <n v="283"/>
    <m/>
    <m/>
    <m/>
    <m/>
    <m/>
    <m/>
    <m/>
    <m/>
    <s v=""/>
    <m/>
    <m/>
    <m/>
    <m/>
    <m/>
    <m/>
    <m/>
    <m/>
    <m/>
    <m/>
    <m/>
    <m/>
    <m/>
    <m/>
    <m/>
    <m/>
  </r>
  <r>
    <n v="284"/>
    <m/>
    <m/>
    <m/>
    <m/>
    <m/>
    <m/>
    <m/>
    <m/>
    <s v=""/>
    <m/>
    <m/>
    <m/>
    <m/>
    <m/>
    <m/>
    <m/>
    <m/>
    <m/>
    <m/>
    <m/>
    <m/>
    <m/>
    <m/>
    <m/>
    <m/>
  </r>
  <r>
    <n v="285"/>
    <m/>
    <m/>
    <m/>
    <m/>
    <m/>
    <m/>
    <m/>
    <m/>
    <s v=""/>
    <m/>
    <m/>
    <m/>
    <m/>
    <m/>
    <m/>
    <m/>
    <m/>
    <m/>
    <m/>
    <m/>
    <m/>
    <m/>
    <m/>
    <m/>
    <m/>
  </r>
  <r>
    <n v="286"/>
    <m/>
    <m/>
    <m/>
    <m/>
    <m/>
    <m/>
    <m/>
    <m/>
    <s v=""/>
    <m/>
    <m/>
    <m/>
    <m/>
    <m/>
    <m/>
    <m/>
    <m/>
    <m/>
    <m/>
    <m/>
    <m/>
    <m/>
    <m/>
    <m/>
    <m/>
  </r>
  <r>
    <n v="287"/>
    <m/>
    <m/>
    <m/>
    <m/>
    <m/>
    <m/>
    <m/>
    <m/>
    <s v=""/>
    <m/>
    <m/>
    <m/>
    <m/>
    <m/>
    <m/>
    <m/>
    <m/>
    <m/>
    <m/>
    <m/>
    <m/>
    <m/>
    <m/>
    <m/>
    <m/>
  </r>
  <r>
    <n v="288"/>
    <m/>
    <m/>
    <m/>
    <m/>
    <m/>
    <m/>
    <m/>
    <m/>
    <s v=""/>
    <m/>
    <m/>
    <m/>
    <m/>
    <m/>
    <m/>
    <m/>
    <m/>
    <m/>
    <m/>
    <m/>
    <m/>
    <m/>
    <m/>
    <m/>
    <m/>
  </r>
  <r>
    <n v="289"/>
    <m/>
    <m/>
    <m/>
    <m/>
    <m/>
    <m/>
    <m/>
    <m/>
    <s v=""/>
    <m/>
    <m/>
    <m/>
    <m/>
    <m/>
    <m/>
    <m/>
    <m/>
    <m/>
    <m/>
    <m/>
    <m/>
    <m/>
    <m/>
    <m/>
    <m/>
  </r>
  <r>
    <n v="290"/>
    <m/>
    <m/>
    <m/>
    <m/>
    <m/>
    <m/>
    <m/>
    <m/>
    <s v=""/>
    <m/>
    <m/>
    <m/>
    <m/>
    <m/>
    <m/>
    <m/>
    <m/>
    <m/>
    <m/>
    <m/>
    <m/>
    <m/>
    <m/>
    <m/>
    <m/>
  </r>
  <r>
    <n v="291"/>
    <m/>
    <m/>
    <m/>
    <m/>
    <m/>
    <m/>
    <m/>
    <m/>
    <s v=""/>
    <m/>
    <m/>
    <m/>
    <m/>
    <m/>
    <m/>
    <m/>
    <m/>
    <m/>
    <m/>
    <m/>
    <m/>
    <m/>
    <m/>
    <m/>
    <m/>
  </r>
  <r>
    <n v="292"/>
    <m/>
    <m/>
    <m/>
    <m/>
    <m/>
    <m/>
    <m/>
    <m/>
    <s v=""/>
    <m/>
    <m/>
    <m/>
    <m/>
    <m/>
    <m/>
    <m/>
    <m/>
    <m/>
    <m/>
    <m/>
    <m/>
    <m/>
    <m/>
    <m/>
    <m/>
  </r>
  <r>
    <n v="293"/>
    <m/>
    <m/>
    <m/>
    <m/>
    <m/>
    <m/>
    <m/>
    <m/>
    <s v=""/>
    <m/>
    <m/>
    <m/>
    <m/>
    <m/>
    <m/>
    <m/>
    <m/>
    <m/>
    <m/>
    <m/>
    <m/>
    <m/>
    <m/>
    <m/>
    <m/>
  </r>
  <r>
    <n v="294"/>
    <m/>
    <m/>
    <m/>
    <m/>
    <m/>
    <m/>
    <m/>
    <m/>
    <s v=""/>
    <m/>
    <m/>
    <m/>
    <m/>
    <m/>
    <m/>
    <m/>
    <m/>
    <m/>
    <m/>
    <m/>
    <m/>
    <m/>
    <m/>
    <m/>
    <m/>
  </r>
  <r>
    <n v="295"/>
    <m/>
    <m/>
    <m/>
    <m/>
    <m/>
    <m/>
    <m/>
    <m/>
    <s v=""/>
    <m/>
    <m/>
    <m/>
    <m/>
    <m/>
    <m/>
    <m/>
    <m/>
    <m/>
    <m/>
    <m/>
    <m/>
    <m/>
    <m/>
    <m/>
    <m/>
  </r>
  <r>
    <n v="296"/>
    <m/>
    <m/>
    <m/>
    <m/>
    <m/>
    <m/>
    <m/>
    <m/>
    <s v=""/>
    <m/>
    <m/>
    <m/>
    <m/>
    <m/>
    <m/>
    <m/>
    <m/>
    <m/>
    <m/>
    <m/>
    <m/>
    <m/>
    <m/>
    <m/>
    <m/>
  </r>
  <r>
    <n v="297"/>
    <m/>
    <m/>
    <m/>
    <m/>
    <m/>
    <m/>
    <m/>
    <m/>
    <s v=""/>
    <m/>
    <m/>
    <m/>
    <m/>
    <m/>
    <m/>
    <m/>
    <m/>
    <m/>
    <m/>
    <m/>
    <m/>
    <m/>
    <m/>
    <m/>
    <m/>
  </r>
  <r>
    <n v="298"/>
    <m/>
    <m/>
    <m/>
    <m/>
    <m/>
    <m/>
    <m/>
    <m/>
    <s v=""/>
    <m/>
    <m/>
    <m/>
    <m/>
    <m/>
    <m/>
    <m/>
    <m/>
    <m/>
    <m/>
    <m/>
    <m/>
    <m/>
    <m/>
    <m/>
    <m/>
  </r>
  <r>
    <n v="299"/>
    <m/>
    <m/>
    <m/>
    <m/>
    <m/>
    <m/>
    <m/>
    <m/>
    <s v=""/>
    <m/>
    <m/>
    <m/>
    <m/>
    <m/>
    <m/>
    <m/>
    <m/>
    <m/>
    <m/>
    <m/>
    <m/>
    <m/>
    <m/>
    <m/>
    <m/>
  </r>
  <r>
    <n v="300"/>
    <m/>
    <m/>
    <m/>
    <m/>
    <m/>
    <m/>
    <m/>
    <m/>
    <s v=""/>
    <m/>
    <m/>
    <m/>
    <m/>
    <m/>
    <m/>
    <m/>
    <m/>
    <m/>
    <m/>
    <m/>
    <m/>
    <m/>
    <m/>
    <m/>
    <m/>
  </r>
  <r>
    <n v="301"/>
    <m/>
    <m/>
    <m/>
    <m/>
    <m/>
    <m/>
    <m/>
    <m/>
    <s v=""/>
    <m/>
    <m/>
    <m/>
    <m/>
    <m/>
    <m/>
    <m/>
    <m/>
    <m/>
    <m/>
    <m/>
    <m/>
    <m/>
    <m/>
    <m/>
    <m/>
  </r>
  <r>
    <n v="302"/>
    <m/>
    <m/>
    <m/>
    <m/>
    <m/>
    <m/>
    <m/>
    <m/>
    <s v=""/>
    <m/>
    <m/>
    <m/>
    <m/>
    <m/>
    <m/>
    <m/>
    <m/>
    <m/>
    <m/>
    <m/>
    <m/>
    <m/>
    <m/>
    <m/>
    <m/>
  </r>
  <r>
    <n v="303"/>
    <m/>
    <m/>
    <m/>
    <m/>
    <m/>
    <m/>
    <m/>
    <m/>
    <s v=""/>
    <m/>
    <m/>
    <m/>
    <m/>
    <m/>
    <m/>
    <m/>
    <m/>
    <m/>
    <m/>
    <m/>
    <m/>
    <m/>
    <m/>
    <m/>
    <m/>
  </r>
  <r>
    <n v="304"/>
    <m/>
    <m/>
    <m/>
    <m/>
    <m/>
    <m/>
    <m/>
    <m/>
    <s v=""/>
    <m/>
    <m/>
    <m/>
    <m/>
    <m/>
    <m/>
    <m/>
    <m/>
    <m/>
    <m/>
    <m/>
    <m/>
    <m/>
    <m/>
    <m/>
    <m/>
  </r>
  <r>
    <n v="305"/>
    <m/>
    <m/>
    <m/>
    <m/>
    <m/>
    <m/>
    <m/>
    <m/>
    <s v=""/>
    <m/>
    <m/>
    <m/>
    <m/>
    <m/>
    <m/>
    <m/>
    <m/>
    <m/>
    <m/>
    <m/>
    <m/>
    <m/>
    <m/>
    <m/>
    <m/>
  </r>
  <r>
    <n v="306"/>
    <m/>
    <m/>
    <m/>
    <m/>
    <m/>
    <m/>
    <m/>
    <m/>
    <s v=""/>
    <m/>
    <m/>
    <m/>
    <m/>
    <m/>
    <m/>
    <m/>
    <m/>
    <m/>
    <m/>
    <m/>
    <m/>
    <m/>
    <m/>
    <m/>
    <m/>
  </r>
  <r>
    <n v="307"/>
    <m/>
    <m/>
    <m/>
    <m/>
    <m/>
    <m/>
    <m/>
    <m/>
    <s v=""/>
    <m/>
    <m/>
    <m/>
    <m/>
    <m/>
    <m/>
    <m/>
    <m/>
    <m/>
    <m/>
    <m/>
    <m/>
    <m/>
    <m/>
    <m/>
    <m/>
  </r>
  <r>
    <n v="308"/>
    <m/>
    <m/>
    <m/>
    <m/>
    <m/>
    <m/>
    <m/>
    <m/>
    <s v=""/>
    <m/>
    <m/>
    <m/>
    <m/>
    <m/>
    <m/>
    <m/>
    <m/>
    <m/>
    <m/>
    <m/>
    <m/>
    <m/>
    <m/>
    <m/>
    <m/>
  </r>
  <r>
    <n v="309"/>
    <m/>
    <m/>
    <m/>
    <m/>
    <m/>
    <m/>
    <m/>
    <m/>
    <s v=""/>
    <m/>
    <m/>
    <m/>
    <m/>
    <m/>
    <m/>
    <m/>
    <m/>
    <m/>
    <m/>
    <m/>
    <m/>
    <m/>
    <m/>
    <m/>
    <m/>
  </r>
  <r>
    <n v="310"/>
    <m/>
    <m/>
    <m/>
    <m/>
    <m/>
    <m/>
    <m/>
    <m/>
    <s v=""/>
    <m/>
    <m/>
    <m/>
    <m/>
    <m/>
    <m/>
    <m/>
    <m/>
    <m/>
    <m/>
    <m/>
    <m/>
    <m/>
    <m/>
    <m/>
    <m/>
  </r>
  <r>
    <n v="311"/>
    <m/>
    <m/>
    <m/>
    <m/>
    <m/>
    <m/>
    <m/>
    <m/>
    <s v=""/>
    <m/>
    <m/>
    <m/>
    <m/>
    <m/>
    <m/>
    <m/>
    <m/>
    <m/>
    <m/>
    <m/>
    <m/>
    <m/>
    <m/>
    <m/>
    <m/>
  </r>
  <r>
    <n v="312"/>
    <m/>
    <m/>
    <m/>
    <m/>
    <m/>
    <m/>
    <m/>
    <m/>
    <s v=""/>
    <m/>
    <m/>
    <m/>
    <m/>
    <m/>
    <m/>
    <m/>
    <m/>
    <m/>
    <m/>
    <m/>
    <m/>
    <m/>
    <m/>
    <m/>
    <m/>
  </r>
  <r>
    <n v="313"/>
    <m/>
    <m/>
    <m/>
    <m/>
    <m/>
    <m/>
    <m/>
    <m/>
    <s v=""/>
    <m/>
    <m/>
    <m/>
    <m/>
    <m/>
    <m/>
    <m/>
    <m/>
    <m/>
    <m/>
    <m/>
    <m/>
    <m/>
    <m/>
    <m/>
    <m/>
  </r>
  <r>
    <n v="314"/>
    <m/>
    <m/>
    <m/>
    <m/>
    <m/>
    <m/>
    <m/>
    <m/>
    <s v=""/>
    <m/>
    <m/>
    <m/>
    <m/>
    <m/>
    <m/>
    <m/>
    <m/>
    <m/>
    <m/>
    <m/>
    <m/>
    <m/>
    <m/>
    <m/>
    <m/>
  </r>
  <r>
    <n v="315"/>
    <m/>
    <m/>
    <m/>
    <m/>
    <m/>
    <m/>
    <m/>
    <m/>
    <s v=""/>
    <m/>
    <m/>
    <m/>
    <m/>
    <m/>
    <m/>
    <m/>
    <m/>
    <m/>
    <m/>
    <m/>
    <m/>
    <m/>
    <m/>
    <m/>
    <m/>
  </r>
  <r>
    <n v="316"/>
    <m/>
    <m/>
    <m/>
    <m/>
    <m/>
    <m/>
    <m/>
    <m/>
    <s v=""/>
    <m/>
    <m/>
    <m/>
    <m/>
    <m/>
    <m/>
    <m/>
    <m/>
    <m/>
    <m/>
    <m/>
    <m/>
    <m/>
    <m/>
    <m/>
    <m/>
  </r>
  <r>
    <n v="317"/>
    <m/>
    <m/>
    <m/>
    <m/>
    <m/>
    <m/>
    <m/>
    <m/>
    <s v=""/>
    <m/>
    <m/>
    <m/>
    <m/>
    <m/>
    <m/>
    <m/>
    <m/>
    <m/>
    <m/>
    <m/>
    <m/>
    <m/>
    <m/>
    <m/>
    <m/>
  </r>
  <r>
    <n v="318"/>
    <m/>
    <m/>
    <m/>
    <m/>
    <m/>
    <m/>
    <m/>
    <m/>
    <s v=""/>
    <m/>
    <m/>
    <m/>
    <m/>
    <m/>
    <m/>
    <m/>
    <m/>
    <m/>
    <m/>
    <m/>
    <m/>
    <m/>
    <m/>
    <m/>
    <m/>
  </r>
  <r>
    <n v="319"/>
    <m/>
    <m/>
    <m/>
    <m/>
    <m/>
    <m/>
    <m/>
    <m/>
    <s v=""/>
    <m/>
    <m/>
    <m/>
    <m/>
    <m/>
    <m/>
    <m/>
    <m/>
    <m/>
    <m/>
    <m/>
    <m/>
    <m/>
    <m/>
    <m/>
    <m/>
  </r>
  <r>
    <n v="320"/>
    <m/>
    <m/>
    <m/>
    <m/>
    <m/>
    <m/>
    <m/>
    <m/>
    <s v=""/>
    <m/>
    <m/>
    <m/>
    <m/>
    <m/>
    <m/>
    <m/>
    <m/>
    <m/>
    <m/>
    <m/>
    <m/>
    <m/>
    <m/>
    <m/>
    <m/>
  </r>
  <r>
    <n v="321"/>
    <m/>
    <m/>
    <m/>
    <m/>
    <m/>
    <m/>
    <m/>
    <m/>
    <s v=""/>
    <m/>
    <m/>
    <m/>
    <m/>
    <m/>
    <m/>
    <m/>
    <m/>
    <m/>
    <m/>
    <m/>
    <m/>
    <m/>
    <m/>
    <m/>
    <m/>
  </r>
  <r>
    <n v="322"/>
    <m/>
    <m/>
    <m/>
    <m/>
    <m/>
    <m/>
    <m/>
    <m/>
    <s v=""/>
    <m/>
    <m/>
    <m/>
    <m/>
    <m/>
    <m/>
    <m/>
    <m/>
    <m/>
    <m/>
    <m/>
    <m/>
    <m/>
    <m/>
    <m/>
    <m/>
  </r>
  <r>
    <n v="323"/>
    <m/>
    <m/>
    <m/>
    <m/>
    <m/>
    <m/>
    <m/>
    <m/>
    <s v=""/>
    <m/>
    <m/>
    <m/>
    <m/>
    <m/>
    <m/>
    <m/>
    <m/>
    <m/>
    <m/>
    <m/>
    <m/>
    <m/>
    <m/>
    <m/>
    <m/>
  </r>
  <r>
    <n v="324"/>
    <m/>
    <m/>
    <m/>
    <m/>
    <m/>
    <m/>
    <m/>
    <m/>
    <s v=""/>
    <m/>
    <m/>
    <m/>
    <m/>
    <m/>
    <m/>
    <m/>
    <m/>
    <m/>
    <m/>
    <m/>
    <m/>
    <m/>
    <m/>
    <m/>
    <m/>
  </r>
  <r>
    <n v="325"/>
    <m/>
    <m/>
    <m/>
    <m/>
    <m/>
    <m/>
    <m/>
    <m/>
    <s v=""/>
    <m/>
    <m/>
    <m/>
    <m/>
    <m/>
    <m/>
    <m/>
    <m/>
    <m/>
    <m/>
    <m/>
    <m/>
    <m/>
    <m/>
    <m/>
    <m/>
  </r>
  <r>
    <n v="326"/>
    <m/>
    <m/>
    <m/>
    <m/>
    <m/>
    <m/>
    <m/>
    <m/>
    <s v=""/>
    <m/>
    <m/>
    <m/>
    <m/>
    <m/>
    <m/>
    <m/>
    <m/>
    <m/>
    <m/>
    <m/>
    <m/>
    <m/>
    <m/>
    <m/>
    <m/>
  </r>
  <r>
    <n v="327"/>
    <m/>
    <m/>
    <m/>
    <m/>
    <m/>
    <m/>
    <m/>
    <m/>
    <s v=""/>
    <m/>
    <m/>
    <m/>
    <m/>
    <m/>
    <m/>
    <m/>
    <m/>
    <m/>
    <m/>
    <m/>
    <m/>
    <m/>
    <m/>
    <m/>
    <m/>
  </r>
  <r>
    <n v="328"/>
    <m/>
    <m/>
    <m/>
    <m/>
    <m/>
    <m/>
    <m/>
    <m/>
    <s v=""/>
    <m/>
    <m/>
    <m/>
    <m/>
    <m/>
    <m/>
    <m/>
    <m/>
    <m/>
    <m/>
    <m/>
    <m/>
    <m/>
    <m/>
    <m/>
    <m/>
  </r>
  <r>
    <n v="329"/>
    <m/>
    <m/>
    <m/>
    <m/>
    <m/>
    <m/>
    <m/>
    <m/>
    <s v=""/>
    <m/>
    <m/>
    <m/>
    <m/>
    <m/>
    <m/>
    <m/>
    <m/>
    <m/>
    <m/>
    <m/>
    <m/>
    <m/>
    <m/>
    <m/>
    <m/>
  </r>
  <r>
    <n v="330"/>
    <m/>
    <m/>
    <m/>
    <m/>
    <m/>
    <m/>
    <m/>
    <m/>
    <s v=""/>
    <m/>
    <m/>
    <m/>
    <m/>
    <m/>
    <m/>
    <m/>
    <m/>
    <m/>
    <m/>
    <m/>
    <m/>
    <m/>
    <m/>
    <m/>
    <m/>
  </r>
  <r>
    <n v="331"/>
    <m/>
    <m/>
    <m/>
    <m/>
    <m/>
    <m/>
    <m/>
    <m/>
    <s v=""/>
    <m/>
    <m/>
    <m/>
    <m/>
    <m/>
    <m/>
    <m/>
    <m/>
    <m/>
    <m/>
    <m/>
    <m/>
    <m/>
    <m/>
    <m/>
    <m/>
  </r>
  <r>
    <n v="332"/>
    <m/>
    <m/>
    <m/>
    <m/>
    <m/>
    <m/>
    <m/>
    <m/>
    <s v=""/>
    <m/>
    <m/>
    <m/>
    <m/>
    <m/>
    <m/>
    <m/>
    <m/>
    <m/>
    <m/>
    <m/>
    <m/>
    <m/>
    <m/>
    <m/>
    <m/>
  </r>
  <r>
    <n v="333"/>
    <m/>
    <m/>
    <m/>
    <m/>
    <m/>
    <m/>
    <m/>
    <m/>
    <s v=""/>
    <m/>
    <m/>
    <m/>
    <m/>
    <m/>
    <m/>
    <m/>
    <m/>
    <m/>
    <m/>
    <m/>
    <m/>
    <m/>
    <m/>
    <m/>
    <m/>
  </r>
  <r>
    <n v="334"/>
    <m/>
    <m/>
    <m/>
    <m/>
    <m/>
    <m/>
    <m/>
    <m/>
    <s v=""/>
    <m/>
    <m/>
    <m/>
    <m/>
    <m/>
    <m/>
    <m/>
    <m/>
    <m/>
    <m/>
    <m/>
    <m/>
    <m/>
    <m/>
    <m/>
    <m/>
  </r>
  <r>
    <n v="335"/>
    <m/>
    <m/>
    <m/>
    <m/>
    <m/>
    <m/>
    <m/>
    <m/>
    <s v=""/>
    <m/>
    <m/>
    <m/>
    <m/>
    <m/>
    <m/>
    <m/>
    <m/>
    <m/>
    <m/>
    <m/>
    <m/>
    <m/>
    <m/>
    <m/>
    <m/>
  </r>
  <r>
    <n v="336"/>
    <m/>
    <m/>
    <m/>
    <m/>
    <m/>
    <m/>
    <m/>
    <m/>
    <s v=""/>
    <m/>
    <m/>
    <m/>
    <m/>
    <m/>
    <m/>
    <m/>
    <m/>
    <m/>
    <m/>
    <m/>
    <m/>
    <m/>
    <m/>
    <m/>
    <m/>
  </r>
  <r>
    <n v="337"/>
    <m/>
    <m/>
    <m/>
    <m/>
    <m/>
    <m/>
    <m/>
    <m/>
    <s v=""/>
    <m/>
    <m/>
    <m/>
    <m/>
    <m/>
    <m/>
    <m/>
    <m/>
    <m/>
    <m/>
    <m/>
    <m/>
    <m/>
    <m/>
    <m/>
    <m/>
  </r>
  <r>
    <n v="338"/>
    <m/>
    <m/>
    <m/>
    <m/>
    <m/>
    <m/>
    <m/>
    <m/>
    <s v=""/>
    <m/>
    <m/>
    <m/>
    <m/>
    <m/>
    <m/>
    <m/>
    <m/>
    <m/>
    <m/>
    <m/>
    <m/>
    <m/>
    <m/>
    <m/>
    <m/>
  </r>
  <r>
    <n v="339"/>
    <m/>
    <m/>
    <m/>
    <m/>
    <m/>
    <m/>
    <m/>
    <m/>
    <s v=""/>
    <m/>
    <m/>
    <m/>
    <m/>
    <m/>
    <m/>
    <m/>
    <m/>
    <m/>
    <m/>
    <m/>
    <m/>
    <m/>
    <m/>
    <m/>
    <m/>
  </r>
  <r>
    <n v="340"/>
    <m/>
    <m/>
    <m/>
    <m/>
    <m/>
    <m/>
    <m/>
    <m/>
    <s v=""/>
    <m/>
    <m/>
    <m/>
    <m/>
    <m/>
    <m/>
    <m/>
    <m/>
    <m/>
    <m/>
    <m/>
    <m/>
    <m/>
    <m/>
    <m/>
    <m/>
  </r>
  <r>
    <n v="341"/>
    <m/>
    <m/>
    <m/>
    <m/>
    <m/>
    <m/>
    <m/>
    <m/>
    <s v=""/>
    <m/>
    <m/>
    <m/>
    <m/>
    <m/>
    <m/>
    <m/>
    <m/>
    <m/>
    <m/>
    <m/>
    <m/>
    <m/>
    <m/>
    <m/>
    <m/>
  </r>
  <r>
    <n v="342"/>
    <m/>
    <m/>
    <m/>
    <m/>
    <m/>
    <m/>
    <m/>
    <m/>
    <s v=""/>
    <m/>
    <m/>
    <m/>
    <m/>
    <m/>
    <m/>
    <m/>
    <m/>
    <m/>
    <m/>
    <m/>
    <m/>
    <m/>
    <m/>
    <m/>
    <m/>
  </r>
  <r>
    <n v="343"/>
    <m/>
    <m/>
    <m/>
    <m/>
    <m/>
    <m/>
    <m/>
    <m/>
    <s v=""/>
    <m/>
    <m/>
    <m/>
    <m/>
    <m/>
    <m/>
    <m/>
    <m/>
    <m/>
    <m/>
    <m/>
    <m/>
    <m/>
    <m/>
    <m/>
    <m/>
  </r>
  <r>
    <n v="344"/>
    <m/>
    <m/>
    <m/>
    <m/>
    <m/>
    <m/>
    <m/>
    <m/>
    <s v=""/>
    <m/>
    <m/>
    <m/>
    <m/>
    <m/>
    <m/>
    <m/>
    <m/>
    <m/>
    <m/>
    <m/>
    <m/>
    <m/>
    <m/>
    <m/>
    <m/>
  </r>
  <r>
    <n v="345"/>
    <m/>
    <m/>
    <m/>
    <m/>
    <m/>
    <m/>
    <m/>
    <m/>
    <s v=""/>
    <m/>
    <m/>
    <m/>
    <m/>
    <m/>
    <m/>
    <m/>
    <m/>
    <m/>
    <m/>
    <m/>
    <m/>
    <m/>
    <m/>
    <m/>
    <m/>
  </r>
  <r>
    <n v="346"/>
    <m/>
    <m/>
    <m/>
    <m/>
    <m/>
    <m/>
    <m/>
    <m/>
    <s v=""/>
    <m/>
    <m/>
    <m/>
    <m/>
    <m/>
    <m/>
    <m/>
    <m/>
    <m/>
    <m/>
    <m/>
    <m/>
    <m/>
    <m/>
    <m/>
    <m/>
  </r>
  <r>
    <n v="347"/>
    <m/>
    <m/>
    <m/>
    <m/>
    <m/>
    <m/>
    <m/>
    <m/>
    <s v=""/>
    <m/>
    <m/>
    <m/>
    <m/>
    <m/>
    <m/>
    <m/>
    <m/>
    <m/>
    <m/>
    <m/>
    <m/>
    <m/>
    <m/>
    <m/>
    <m/>
  </r>
  <r>
    <n v="348"/>
    <m/>
    <m/>
    <m/>
    <m/>
    <m/>
    <m/>
    <m/>
    <m/>
    <s v=""/>
    <m/>
    <m/>
    <m/>
    <m/>
    <m/>
    <m/>
    <m/>
    <m/>
    <m/>
    <m/>
    <m/>
    <m/>
    <m/>
    <m/>
    <m/>
    <m/>
  </r>
  <r>
    <n v="349"/>
    <m/>
    <m/>
    <m/>
    <m/>
    <m/>
    <m/>
    <m/>
    <m/>
    <s v=""/>
    <m/>
    <m/>
    <m/>
    <m/>
    <m/>
    <m/>
    <m/>
    <m/>
    <m/>
    <m/>
    <m/>
    <m/>
    <m/>
    <m/>
    <m/>
    <m/>
  </r>
  <r>
    <n v="350"/>
    <m/>
    <m/>
    <m/>
    <m/>
    <m/>
    <m/>
    <m/>
    <m/>
    <s v=""/>
    <m/>
    <m/>
    <m/>
    <m/>
    <m/>
    <m/>
    <m/>
    <m/>
    <m/>
    <m/>
    <m/>
    <m/>
    <m/>
    <m/>
    <m/>
    <m/>
  </r>
  <r>
    <n v="351"/>
    <m/>
    <m/>
    <m/>
    <m/>
    <m/>
    <m/>
    <m/>
    <m/>
    <s v=""/>
    <m/>
    <m/>
    <m/>
    <m/>
    <m/>
    <m/>
    <m/>
    <m/>
    <m/>
    <m/>
    <m/>
    <m/>
    <m/>
    <m/>
    <m/>
    <m/>
  </r>
  <r>
    <n v="352"/>
    <m/>
    <m/>
    <m/>
    <m/>
    <m/>
    <m/>
    <m/>
    <m/>
    <s v=""/>
    <m/>
    <m/>
    <m/>
    <m/>
    <m/>
    <m/>
    <m/>
    <m/>
    <m/>
    <m/>
    <m/>
    <m/>
    <m/>
    <m/>
    <m/>
    <m/>
  </r>
  <r>
    <n v="353"/>
    <m/>
    <m/>
    <m/>
    <m/>
    <m/>
    <m/>
    <m/>
    <m/>
    <s v=""/>
    <m/>
    <m/>
    <m/>
    <m/>
    <m/>
    <m/>
    <m/>
    <m/>
    <m/>
    <m/>
    <m/>
    <m/>
    <m/>
    <m/>
    <m/>
    <m/>
  </r>
  <r>
    <n v="354"/>
    <m/>
    <m/>
    <m/>
    <m/>
    <m/>
    <m/>
    <m/>
    <m/>
    <s v=""/>
    <m/>
    <m/>
    <m/>
    <m/>
    <m/>
    <m/>
    <m/>
    <m/>
    <m/>
    <m/>
    <m/>
    <m/>
    <m/>
    <m/>
    <m/>
    <m/>
  </r>
  <r>
    <n v="355"/>
    <m/>
    <m/>
    <m/>
    <m/>
    <m/>
    <m/>
    <m/>
    <m/>
    <s v=""/>
    <m/>
    <m/>
    <m/>
    <m/>
    <m/>
    <m/>
    <m/>
    <m/>
    <m/>
    <m/>
    <m/>
    <m/>
    <m/>
    <m/>
    <m/>
    <m/>
  </r>
  <r>
    <n v="356"/>
    <m/>
    <m/>
    <m/>
    <m/>
    <m/>
    <m/>
    <m/>
    <m/>
    <s v=""/>
    <m/>
    <m/>
    <m/>
    <m/>
    <m/>
    <m/>
    <m/>
    <m/>
    <m/>
    <m/>
    <m/>
    <m/>
    <m/>
    <m/>
    <m/>
    <m/>
  </r>
  <r>
    <n v="357"/>
    <m/>
    <m/>
    <m/>
    <m/>
    <m/>
    <m/>
    <m/>
    <m/>
    <s v=""/>
    <m/>
    <m/>
    <m/>
    <m/>
    <m/>
    <m/>
    <m/>
    <m/>
    <m/>
    <m/>
    <m/>
    <m/>
    <m/>
    <m/>
    <m/>
    <m/>
  </r>
  <r>
    <n v="358"/>
    <m/>
    <m/>
    <m/>
    <m/>
    <m/>
    <m/>
    <m/>
    <m/>
    <s v=""/>
    <m/>
    <m/>
    <m/>
    <m/>
    <m/>
    <m/>
    <m/>
    <m/>
    <m/>
    <m/>
    <m/>
    <m/>
    <m/>
    <m/>
    <m/>
    <m/>
  </r>
  <r>
    <n v="359"/>
    <m/>
    <m/>
    <m/>
    <m/>
    <m/>
    <m/>
    <m/>
    <m/>
    <s v=""/>
    <m/>
    <m/>
    <m/>
    <m/>
    <m/>
    <m/>
    <m/>
    <m/>
    <m/>
    <m/>
    <m/>
    <m/>
    <m/>
    <m/>
    <m/>
    <m/>
  </r>
  <r>
    <n v="360"/>
    <m/>
    <m/>
    <m/>
    <m/>
    <m/>
    <m/>
    <m/>
    <m/>
    <s v=""/>
    <m/>
    <m/>
    <m/>
    <m/>
    <m/>
    <m/>
    <m/>
    <m/>
    <m/>
    <m/>
    <m/>
    <m/>
    <m/>
    <m/>
    <m/>
    <m/>
  </r>
  <r>
    <n v="361"/>
    <m/>
    <m/>
    <m/>
    <m/>
    <m/>
    <m/>
    <m/>
    <m/>
    <s v=""/>
    <m/>
    <m/>
    <m/>
    <m/>
    <m/>
    <m/>
    <m/>
    <m/>
    <m/>
    <m/>
    <m/>
    <m/>
    <m/>
    <m/>
    <m/>
    <m/>
  </r>
  <r>
    <n v="362"/>
    <m/>
    <m/>
    <m/>
    <m/>
    <m/>
    <m/>
    <m/>
    <m/>
    <s v=""/>
    <m/>
    <m/>
    <m/>
    <m/>
    <m/>
    <m/>
    <m/>
    <m/>
    <m/>
    <m/>
    <m/>
    <m/>
    <m/>
    <m/>
    <m/>
    <m/>
  </r>
  <r>
    <n v="363"/>
    <m/>
    <m/>
    <m/>
    <m/>
    <m/>
    <m/>
    <m/>
    <m/>
    <s v=""/>
    <m/>
    <m/>
    <m/>
    <m/>
    <m/>
    <m/>
    <m/>
    <m/>
    <m/>
    <m/>
    <m/>
    <m/>
    <m/>
    <m/>
    <m/>
    <m/>
  </r>
  <r>
    <n v="364"/>
    <m/>
    <m/>
    <m/>
    <m/>
    <m/>
    <m/>
    <m/>
    <m/>
    <s v=""/>
    <m/>
    <m/>
    <m/>
    <m/>
    <m/>
    <m/>
    <m/>
    <m/>
    <m/>
    <m/>
    <m/>
    <m/>
    <m/>
    <m/>
    <m/>
    <m/>
  </r>
  <r>
    <n v="365"/>
    <m/>
    <m/>
    <m/>
    <m/>
    <m/>
    <m/>
    <m/>
    <m/>
    <s v=""/>
    <m/>
    <m/>
    <m/>
    <m/>
    <m/>
    <m/>
    <m/>
    <m/>
    <m/>
    <m/>
    <m/>
    <m/>
    <m/>
    <m/>
    <m/>
    <m/>
  </r>
  <r>
    <n v="366"/>
    <m/>
    <m/>
    <m/>
    <m/>
    <m/>
    <m/>
    <m/>
    <m/>
    <s v=""/>
    <m/>
    <m/>
    <m/>
    <m/>
    <m/>
    <m/>
    <m/>
    <m/>
    <m/>
    <m/>
    <m/>
    <m/>
    <m/>
    <m/>
    <m/>
    <m/>
  </r>
  <r>
    <n v="367"/>
    <m/>
    <m/>
    <m/>
    <m/>
    <m/>
    <m/>
    <m/>
    <m/>
    <s v=""/>
    <m/>
    <m/>
    <m/>
    <m/>
    <m/>
    <m/>
    <m/>
    <m/>
    <m/>
    <m/>
    <m/>
    <m/>
    <m/>
    <m/>
    <m/>
    <m/>
  </r>
  <r>
    <n v="368"/>
    <m/>
    <m/>
    <m/>
    <m/>
    <m/>
    <m/>
    <m/>
    <m/>
    <s v=""/>
    <m/>
    <m/>
    <m/>
    <m/>
    <m/>
    <m/>
    <m/>
    <m/>
    <m/>
    <m/>
    <m/>
    <m/>
    <m/>
    <m/>
    <m/>
    <m/>
  </r>
  <r>
    <n v="369"/>
    <m/>
    <m/>
    <m/>
    <m/>
    <m/>
    <m/>
    <m/>
    <m/>
    <s v=""/>
    <m/>
    <m/>
    <m/>
    <m/>
    <m/>
    <m/>
    <m/>
    <m/>
    <m/>
    <m/>
    <m/>
    <m/>
    <m/>
    <m/>
    <m/>
    <m/>
  </r>
  <r>
    <n v="370"/>
    <m/>
    <m/>
    <m/>
    <m/>
    <m/>
    <m/>
    <m/>
    <m/>
    <s v=""/>
    <m/>
    <m/>
    <m/>
    <m/>
    <m/>
    <m/>
    <m/>
    <m/>
    <m/>
    <m/>
    <m/>
    <m/>
    <m/>
    <m/>
    <m/>
    <m/>
  </r>
  <r>
    <n v="371"/>
    <m/>
    <m/>
    <m/>
    <m/>
    <m/>
    <m/>
    <m/>
    <m/>
    <s v=""/>
    <m/>
    <m/>
    <m/>
    <m/>
    <m/>
    <m/>
    <m/>
    <m/>
    <m/>
    <m/>
    <m/>
    <m/>
    <m/>
    <m/>
    <m/>
    <m/>
  </r>
  <r>
    <n v="372"/>
    <m/>
    <m/>
    <m/>
    <m/>
    <m/>
    <m/>
    <m/>
    <m/>
    <s v=""/>
    <m/>
    <m/>
    <m/>
    <m/>
    <m/>
    <m/>
    <m/>
    <m/>
    <m/>
    <m/>
    <m/>
    <m/>
    <m/>
    <m/>
    <m/>
    <m/>
  </r>
  <r>
    <n v="373"/>
    <m/>
    <m/>
    <m/>
    <m/>
    <m/>
    <m/>
    <m/>
    <m/>
    <s v=""/>
    <m/>
    <m/>
    <m/>
    <m/>
    <m/>
    <m/>
    <m/>
    <m/>
    <m/>
    <m/>
    <m/>
    <m/>
    <m/>
    <m/>
    <m/>
    <m/>
  </r>
  <r>
    <n v="374"/>
    <m/>
    <m/>
    <m/>
    <m/>
    <m/>
    <m/>
    <m/>
    <m/>
    <s v=""/>
    <m/>
    <m/>
    <m/>
    <m/>
    <m/>
    <m/>
    <m/>
    <m/>
    <m/>
    <m/>
    <m/>
    <m/>
    <m/>
    <m/>
    <m/>
    <m/>
  </r>
  <r>
    <n v="375"/>
    <m/>
    <m/>
    <m/>
    <m/>
    <m/>
    <m/>
    <m/>
    <m/>
    <s v=""/>
    <m/>
    <m/>
    <m/>
    <m/>
    <m/>
    <m/>
    <m/>
    <m/>
    <m/>
    <m/>
    <m/>
    <m/>
    <m/>
    <m/>
    <m/>
    <m/>
  </r>
  <r>
    <n v="376"/>
    <m/>
    <m/>
    <m/>
    <m/>
    <m/>
    <m/>
    <m/>
    <m/>
    <s v=""/>
    <m/>
    <m/>
    <m/>
    <m/>
    <m/>
    <m/>
    <m/>
    <m/>
    <m/>
    <m/>
    <m/>
    <m/>
    <m/>
    <m/>
    <m/>
    <m/>
  </r>
  <r>
    <n v="377"/>
    <m/>
    <m/>
    <m/>
    <m/>
    <m/>
    <m/>
    <m/>
    <m/>
    <s v=""/>
    <m/>
    <m/>
    <m/>
    <m/>
    <m/>
    <m/>
    <m/>
    <m/>
    <m/>
    <m/>
    <m/>
    <m/>
    <m/>
    <m/>
    <m/>
    <m/>
  </r>
  <r>
    <n v="378"/>
    <m/>
    <m/>
    <m/>
    <m/>
    <m/>
    <m/>
    <m/>
    <m/>
    <s v=""/>
    <m/>
    <m/>
    <m/>
    <m/>
    <m/>
    <m/>
    <m/>
    <m/>
    <m/>
    <m/>
    <m/>
    <m/>
    <m/>
    <m/>
    <m/>
    <m/>
  </r>
  <r>
    <n v="379"/>
    <m/>
    <m/>
    <m/>
    <m/>
    <m/>
    <m/>
    <m/>
    <m/>
    <s v=""/>
    <m/>
    <m/>
    <m/>
    <m/>
    <m/>
    <m/>
    <m/>
    <m/>
    <m/>
    <m/>
    <m/>
    <m/>
    <m/>
    <m/>
    <m/>
    <m/>
  </r>
  <r>
    <n v="380"/>
    <m/>
    <m/>
    <m/>
    <m/>
    <m/>
    <m/>
    <m/>
    <m/>
    <s v=""/>
    <m/>
    <m/>
    <m/>
    <m/>
    <m/>
    <m/>
    <m/>
    <m/>
    <m/>
    <m/>
    <m/>
    <m/>
    <m/>
    <m/>
    <m/>
    <m/>
  </r>
  <r>
    <n v="381"/>
    <m/>
    <m/>
    <m/>
    <m/>
    <m/>
    <m/>
    <m/>
    <m/>
    <s v=""/>
    <m/>
    <m/>
    <m/>
    <m/>
    <m/>
    <m/>
    <m/>
    <m/>
    <m/>
    <m/>
    <m/>
    <m/>
    <m/>
    <m/>
    <m/>
    <m/>
  </r>
  <r>
    <n v="382"/>
    <m/>
    <m/>
    <m/>
    <m/>
    <m/>
    <m/>
    <m/>
    <m/>
    <s v=""/>
    <m/>
    <m/>
    <m/>
    <m/>
    <m/>
    <m/>
    <m/>
    <m/>
    <m/>
    <m/>
    <m/>
    <m/>
    <m/>
    <m/>
    <m/>
    <m/>
  </r>
  <r>
    <n v="383"/>
    <m/>
    <m/>
    <m/>
    <m/>
    <m/>
    <m/>
    <m/>
    <m/>
    <s v=""/>
    <m/>
    <m/>
    <m/>
    <m/>
    <m/>
    <m/>
    <m/>
    <m/>
    <m/>
    <m/>
    <m/>
    <m/>
    <m/>
    <m/>
    <m/>
    <m/>
  </r>
  <r>
    <n v="384"/>
    <m/>
    <m/>
    <m/>
    <m/>
    <m/>
    <m/>
    <m/>
    <m/>
    <s v=""/>
    <m/>
    <m/>
    <m/>
    <m/>
    <m/>
    <m/>
    <m/>
    <m/>
    <m/>
    <m/>
    <m/>
    <m/>
    <m/>
    <m/>
    <m/>
    <m/>
  </r>
  <r>
    <n v="385"/>
    <m/>
    <m/>
    <m/>
    <m/>
    <m/>
    <m/>
    <m/>
    <m/>
    <s v=""/>
    <m/>
    <m/>
    <m/>
    <m/>
    <m/>
    <m/>
    <m/>
    <m/>
    <m/>
    <m/>
    <m/>
    <m/>
    <m/>
    <m/>
    <m/>
    <m/>
  </r>
  <r>
    <n v="386"/>
    <m/>
    <m/>
    <m/>
    <m/>
    <m/>
    <m/>
    <m/>
    <m/>
    <s v=""/>
    <m/>
    <m/>
    <m/>
    <m/>
    <m/>
    <m/>
    <m/>
    <m/>
    <m/>
    <m/>
    <m/>
    <m/>
    <m/>
    <m/>
    <m/>
    <m/>
  </r>
  <r>
    <n v="387"/>
    <m/>
    <m/>
    <m/>
    <m/>
    <m/>
    <m/>
    <m/>
    <m/>
    <s v=""/>
    <m/>
    <m/>
    <m/>
    <m/>
    <m/>
    <m/>
    <m/>
    <m/>
    <m/>
    <m/>
    <m/>
    <m/>
    <m/>
    <m/>
    <m/>
    <m/>
  </r>
  <r>
    <n v="388"/>
    <m/>
    <m/>
    <m/>
    <m/>
    <m/>
    <m/>
    <m/>
    <m/>
    <s v=""/>
    <m/>
    <m/>
    <m/>
    <m/>
    <m/>
    <m/>
    <m/>
    <m/>
    <m/>
    <m/>
    <m/>
    <m/>
    <m/>
    <m/>
    <m/>
    <m/>
  </r>
  <r>
    <n v="389"/>
    <m/>
    <m/>
    <m/>
    <m/>
    <m/>
    <m/>
    <m/>
    <m/>
    <s v=""/>
    <m/>
    <m/>
    <m/>
    <m/>
    <m/>
    <m/>
    <m/>
    <m/>
    <m/>
    <m/>
    <m/>
    <m/>
    <m/>
    <m/>
    <m/>
    <m/>
  </r>
  <r>
    <n v="390"/>
    <m/>
    <m/>
    <m/>
    <m/>
    <m/>
    <m/>
    <m/>
    <m/>
    <s v=""/>
    <m/>
    <m/>
    <m/>
    <m/>
    <m/>
    <m/>
    <m/>
    <m/>
    <m/>
    <m/>
    <m/>
    <m/>
    <m/>
    <m/>
    <m/>
    <m/>
  </r>
  <r>
    <n v="391"/>
    <m/>
    <m/>
    <m/>
    <m/>
    <m/>
    <m/>
    <m/>
    <m/>
    <s v=""/>
    <m/>
    <m/>
    <m/>
    <m/>
    <m/>
    <m/>
    <m/>
    <m/>
    <m/>
    <m/>
    <m/>
    <m/>
    <m/>
    <m/>
    <m/>
    <m/>
  </r>
  <r>
    <n v="392"/>
    <m/>
    <m/>
    <m/>
    <m/>
    <m/>
    <m/>
    <m/>
    <m/>
    <s v=""/>
    <m/>
    <m/>
    <m/>
    <m/>
    <m/>
    <m/>
    <m/>
    <m/>
    <m/>
    <m/>
    <m/>
    <m/>
    <m/>
    <m/>
    <m/>
    <m/>
  </r>
  <r>
    <n v="393"/>
    <m/>
    <m/>
    <m/>
    <m/>
    <m/>
    <m/>
    <m/>
    <m/>
    <s v=""/>
    <m/>
    <m/>
    <m/>
    <m/>
    <m/>
    <m/>
    <m/>
    <m/>
    <m/>
    <m/>
    <m/>
    <m/>
    <m/>
    <m/>
    <m/>
    <m/>
  </r>
  <r>
    <n v="394"/>
    <m/>
    <m/>
    <m/>
    <m/>
    <m/>
    <m/>
    <m/>
    <m/>
    <s v=""/>
    <m/>
    <m/>
    <m/>
    <m/>
    <m/>
    <m/>
    <m/>
    <m/>
    <m/>
    <m/>
    <m/>
    <m/>
    <m/>
    <m/>
    <m/>
    <m/>
  </r>
  <r>
    <n v="395"/>
    <m/>
    <m/>
    <m/>
    <m/>
    <m/>
    <m/>
    <m/>
    <m/>
    <s v=""/>
    <m/>
    <m/>
    <m/>
    <m/>
    <m/>
    <m/>
    <m/>
    <m/>
    <m/>
    <m/>
    <m/>
    <m/>
    <m/>
    <m/>
    <m/>
    <m/>
  </r>
  <r>
    <n v="396"/>
    <m/>
    <m/>
    <m/>
    <m/>
    <m/>
    <m/>
    <m/>
    <m/>
    <s v=""/>
    <m/>
    <m/>
    <m/>
    <m/>
    <m/>
    <m/>
    <m/>
    <m/>
    <m/>
    <m/>
    <m/>
    <m/>
    <m/>
    <m/>
    <m/>
    <m/>
  </r>
  <r>
    <n v="397"/>
    <m/>
    <m/>
    <m/>
    <m/>
    <m/>
    <m/>
    <m/>
    <m/>
    <s v=""/>
    <m/>
    <m/>
    <m/>
    <m/>
    <m/>
    <m/>
    <m/>
    <m/>
    <m/>
    <m/>
    <m/>
    <m/>
    <m/>
    <m/>
    <m/>
    <m/>
  </r>
  <r>
    <n v="398"/>
    <m/>
    <m/>
    <m/>
    <m/>
    <m/>
    <m/>
    <m/>
    <m/>
    <s v=""/>
    <m/>
    <m/>
    <m/>
    <m/>
    <m/>
    <m/>
    <m/>
    <m/>
    <m/>
    <m/>
    <m/>
    <m/>
    <m/>
    <m/>
    <m/>
    <m/>
  </r>
  <r>
    <n v="399"/>
    <m/>
    <m/>
    <m/>
    <m/>
    <m/>
    <m/>
    <m/>
    <m/>
    <s v=""/>
    <m/>
    <m/>
    <m/>
    <m/>
    <m/>
    <m/>
    <m/>
    <m/>
    <m/>
    <m/>
    <m/>
    <m/>
    <m/>
    <m/>
    <m/>
    <m/>
  </r>
  <r>
    <n v="400"/>
    <m/>
    <m/>
    <m/>
    <m/>
    <m/>
    <m/>
    <m/>
    <m/>
    <s v=""/>
    <m/>
    <m/>
    <m/>
    <m/>
    <m/>
    <m/>
    <m/>
    <m/>
    <m/>
    <m/>
    <m/>
    <m/>
    <m/>
    <m/>
    <m/>
    <m/>
  </r>
  <r>
    <n v="401"/>
    <m/>
    <m/>
    <m/>
    <m/>
    <m/>
    <m/>
    <m/>
    <m/>
    <s v=""/>
    <m/>
    <m/>
    <m/>
    <m/>
    <m/>
    <m/>
    <m/>
    <m/>
    <m/>
    <m/>
    <m/>
    <m/>
    <m/>
    <m/>
    <m/>
    <m/>
  </r>
  <r>
    <n v="402"/>
    <m/>
    <m/>
    <m/>
    <m/>
    <m/>
    <m/>
    <m/>
    <m/>
    <s v=""/>
    <m/>
    <m/>
    <m/>
    <m/>
    <m/>
    <m/>
    <m/>
    <m/>
    <m/>
    <m/>
    <m/>
    <m/>
    <m/>
    <m/>
    <m/>
    <m/>
  </r>
  <r>
    <n v="403"/>
    <m/>
    <m/>
    <m/>
    <m/>
    <m/>
    <m/>
    <m/>
    <m/>
    <s v=""/>
    <m/>
    <m/>
    <m/>
    <m/>
    <m/>
    <m/>
    <m/>
    <m/>
    <m/>
    <m/>
    <m/>
    <m/>
    <m/>
    <m/>
    <m/>
    <m/>
  </r>
  <r>
    <n v="404"/>
    <m/>
    <m/>
    <m/>
    <m/>
    <m/>
    <m/>
    <m/>
    <m/>
    <s v=""/>
    <m/>
    <m/>
    <m/>
    <m/>
    <m/>
    <m/>
    <m/>
    <m/>
    <m/>
    <m/>
    <m/>
    <m/>
    <m/>
    <m/>
    <m/>
    <m/>
  </r>
  <r>
    <n v="405"/>
    <m/>
    <m/>
    <m/>
    <m/>
    <m/>
    <m/>
    <m/>
    <m/>
    <s v=""/>
    <m/>
    <m/>
    <m/>
    <m/>
    <m/>
    <m/>
    <m/>
    <m/>
    <m/>
    <m/>
    <m/>
    <m/>
    <m/>
    <m/>
    <m/>
    <m/>
  </r>
  <r>
    <n v="406"/>
    <m/>
    <m/>
    <m/>
    <m/>
    <m/>
    <m/>
    <m/>
    <m/>
    <s v=""/>
    <m/>
    <m/>
    <m/>
    <m/>
    <m/>
    <m/>
    <m/>
    <m/>
    <m/>
    <m/>
    <m/>
    <m/>
    <m/>
    <m/>
    <m/>
    <m/>
  </r>
  <r>
    <n v="407"/>
    <m/>
    <m/>
    <m/>
    <m/>
    <m/>
    <m/>
    <m/>
    <m/>
    <s v=""/>
    <m/>
    <m/>
    <m/>
    <m/>
    <m/>
    <m/>
    <m/>
    <m/>
    <m/>
    <m/>
    <m/>
    <m/>
    <m/>
    <m/>
    <m/>
    <m/>
  </r>
  <r>
    <n v="408"/>
    <m/>
    <m/>
    <m/>
    <m/>
    <m/>
    <m/>
    <m/>
    <m/>
    <s v=""/>
    <m/>
    <m/>
    <m/>
    <m/>
    <m/>
    <m/>
    <m/>
    <m/>
    <m/>
    <m/>
    <m/>
    <m/>
    <m/>
    <m/>
    <m/>
    <m/>
  </r>
  <r>
    <n v="409"/>
    <m/>
    <m/>
    <m/>
    <m/>
    <m/>
    <m/>
    <m/>
    <m/>
    <s v=""/>
    <m/>
    <m/>
    <m/>
    <m/>
    <m/>
    <m/>
    <m/>
    <m/>
    <m/>
    <m/>
    <m/>
    <m/>
    <m/>
    <m/>
    <m/>
    <m/>
  </r>
  <r>
    <n v="410"/>
    <m/>
    <m/>
    <m/>
    <m/>
    <m/>
    <m/>
    <m/>
    <m/>
    <s v=""/>
    <m/>
    <m/>
    <m/>
    <m/>
    <m/>
    <m/>
    <m/>
    <m/>
    <m/>
    <m/>
    <m/>
    <m/>
    <m/>
    <m/>
    <m/>
    <m/>
  </r>
  <r>
    <n v="411"/>
    <m/>
    <m/>
    <m/>
    <m/>
    <m/>
    <m/>
    <m/>
    <m/>
    <s v=""/>
    <m/>
    <m/>
    <m/>
    <m/>
    <m/>
    <m/>
    <m/>
    <m/>
    <m/>
    <m/>
    <m/>
    <m/>
    <m/>
    <m/>
    <m/>
    <m/>
  </r>
  <r>
    <n v="412"/>
    <m/>
    <m/>
    <m/>
    <m/>
    <m/>
    <m/>
    <m/>
    <m/>
    <s v=""/>
    <m/>
    <m/>
    <m/>
    <m/>
    <m/>
    <m/>
    <m/>
    <m/>
    <m/>
    <m/>
    <m/>
    <m/>
    <m/>
    <m/>
    <m/>
    <m/>
  </r>
  <r>
    <n v="413"/>
    <m/>
    <m/>
    <m/>
    <m/>
    <m/>
    <m/>
    <m/>
    <m/>
    <s v=""/>
    <m/>
    <m/>
    <m/>
    <m/>
    <m/>
    <m/>
    <m/>
    <m/>
    <m/>
    <m/>
    <m/>
    <m/>
    <m/>
    <m/>
    <m/>
    <m/>
  </r>
  <r>
    <n v="414"/>
    <m/>
    <m/>
    <m/>
    <m/>
    <m/>
    <m/>
    <m/>
    <m/>
    <s v=""/>
    <m/>
    <m/>
    <m/>
    <m/>
    <m/>
    <m/>
    <m/>
    <m/>
    <m/>
    <m/>
    <m/>
    <m/>
    <m/>
    <m/>
    <m/>
    <m/>
  </r>
  <r>
    <n v="415"/>
    <m/>
    <m/>
    <m/>
    <m/>
    <m/>
    <m/>
    <m/>
    <m/>
    <s v=""/>
    <m/>
    <m/>
    <m/>
    <m/>
    <m/>
    <m/>
    <m/>
    <m/>
    <m/>
    <m/>
    <m/>
    <m/>
    <m/>
    <m/>
    <m/>
    <m/>
  </r>
  <r>
    <n v="416"/>
    <m/>
    <m/>
    <m/>
    <m/>
    <m/>
    <m/>
    <m/>
    <m/>
    <s v=""/>
    <m/>
    <m/>
    <m/>
    <m/>
    <m/>
    <m/>
    <m/>
    <m/>
    <m/>
    <m/>
    <m/>
    <m/>
    <m/>
    <m/>
    <m/>
    <m/>
  </r>
  <r>
    <n v="417"/>
    <m/>
    <m/>
    <m/>
    <m/>
    <m/>
    <m/>
    <m/>
    <m/>
    <s v=""/>
    <m/>
    <m/>
    <m/>
    <m/>
    <m/>
    <m/>
    <m/>
    <m/>
    <m/>
    <m/>
    <m/>
    <m/>
    <m/>
    <m/>
    <m/>
    <m/>
  </r>
  <r>
    <n v="418"/>
    <m/>
    <m/>
    <m/>
    <m/>
    <m/>
    <m/>
    <m/>
    <m/>
    <s v=""/>
    <m/>
    <m/>
    <m/>
    <m/>
    <m/>
    <m/>
    <m/>
    <m/>
    <m/>
    <m/>
    <m/>
    <m/>
    <m/>
    <m/>
    <m/>
    <m/>
  </r>
  <r>
    <n v="419"/>
    <m/>
    <m/>
    <m/>
    <m/>
    <m/>
    <m/>
    <m/>
    <m/>
    <s v=""/>
    <m/>
    <m/>
    <m/>
    <m/>
    <m/>
    <m/>
    <m/>
    <m/>
    <m/>
    <m/>
    <m/>
    <m/>
    <m/>
    <m/>
    <m/>
    <m/>
  </r>
  <r>
    <n v="420"/>
    <m/>
    <m/>
    <m/>
    <m/>
    <m/>
    <m/>
    <m/>
    <m/>
    <s v=""/>
    <m/>
    <m/>
    <m/>
    <m/>
    <m/>
    <m/>
    <m/>
    <m/>
    <m/>
    <m/>
    <m/>
    <m/>
    <m/>
    <m/>
    <m/>
    <m/>
  </r>
  <r>
    <n v="421"/>
    <m/>
    <m/>
    <m/>
    <m/>
    <m/>
    <m/>
    <m/>
    <m/>
    <s v=""/>
    <m/>
    <m/>
    <m/>
    <m/>
    <m/>
    <m/>
    <m/>
    <m/>
    <m/>
    <m/>
    <m/>
    <m/>
    <m/>
    <m/>
    <m/>
    <m/>
  </r>
  <r>
    <n v="422"/>
    <m/>
    <m/>
    <m/>
    <m/>
    <m/>
    <m/>
    <m/>
    <m/>
    <s v=""/>
    <m/>
    <m/>
    <m/>
    <m/>
    <m/>
    <m/>
    <m/>
    <m/>
    <m/>
    <m/>
    <m/>
    <m/>
    <m/>
    <m/>
    <m/>
    <m/>
  </r>
  <r>
    <n v="423"/>
    <m/>
    <m/>
    <m/>
    <m/>
    <m/>
    <m/>
    <m/>
    <m/>
    <s v=""/>
    <m/>
    <m/>
    <m/>
    <m/>
    <m/>
    <m/>
    <m/>
    <m/>
    <m/>
    <m/>
    <m/>
    <m/>
    <m/>
    <m/>
    <m/>
    <m/>
  </r>
  <r>
    <n v="424"/>
    <m/>
    <m/>
    <m/>
    <m/>
    <m/>
    <m/>
    <m/>
    <m/>
    <s v=""/>
    <m/>
    <m/>
    <m/>
    <m/>
    <m/>
    <m/>
    <m/>
    <m/>
    <m/>
    <m/>
    <m/>
    <m/>
    <m/>
    <m/>
    <m/>
    <m/>
  </r>
  <r>
    <n v="425"/>
    <m/>
    <m/>
    <m/>
    <m/>
    <m/>
    <m/>
    <m/>
    <m/>
    <s v=""/>
    <m/>
    <m/>
    <m/>
    <m/>
    <m/>
    <m/>
    <m/>
    <m/>
    <m/>
    <m/>
    <m/>
    <m/>
    <m/>
    <m/>
    <m/>
    <m/>
  </r>
  <r>
    <n v="426"/>
    <m/>
    <m/>
    <m/>
    <m/>
    <m/>
    <m/>
    <m/>
    <m/>
    <s v=""/>
    <m/>
    <m/>
    <m/>
    <m/>
    <m/>
    <m/>
    <m/>
    <m/>
    <m/>
    <m/>
    <m/>
    <m/>
    <m/>
    <m/>
    <m/>
    <m/>
  </r>
  <r>
    <n v="427"/>
    <m/>
    <m/>
    <m/>
    <m/>
    <m/>
    <m/>
    <m/>
    <m/>
    <s v=""/>
    <m/>
    <m/>
    <m/>
    <m/>
    <m/>
    <m/>
    <m/>
    <m/>
    <m/>
    <m/>
    <m/>
    <m/>
    <m/>
    <m/>
    <m/>
    <m/>
  </r>
  <r>
    <n v="428"/>
    <m/>
    <m/>
    <m/>
    <m/>
    <m/>
    <m/>
    <m/>
    <m/>
    <s v=""/>
    <m/>
    <m/>
    <m/>
    <m/>
    <m/>
    <m/>
    <m/>
    <m/>
    <m/>
    <m/>
    <m/>
    <m/>
    <m/>
    <m/>
    <m/>
    <m/>
  </r>
  <r>
    <n v="429"/>
    <m/>
    <m/>
    <m/>
    <m/>
    <m/>
    <m/>
    <m/>
    <m/>
    <s v=""/>
    <m/>
    <m/>
    <m/>
    <m/>
    <m/>
    <m/>
    <m/>
    <m/>
    <m/>
    <m/>
    <m/>
    <m/>
    <m/>
    <m/>
    <m/>
    <m/>
  </r>
  <r>
    <n v="430"/>
    <m/>
    <m/>
    <m/>
    <m/>
    <m/>
    <m/>
    <m/>
    <m/>
    <s v=""/>
    <m/>
    <m/>
    <m/>
    <m/>
    <m/>
    <m/>
    <m/>
    <m/>
    <m/>
    <m/>
    <m/>
    <m/>
    <m/>
    <m/>
    <m/>
    <m/>
  </r>
  <r>
    <n v="431"/>
    <m/>
    <m/>
    <m/>
    <m/>
    <m/>
    <m/>
    <m/>
    <m/>
    <s v=""/>
    <m/>
    <m/>
    <m/>
    <m/>
    <m/>
    <m/>
    <m/>
    <m/>
    <m/>
    <m/>
    <m/>
    <m/>
    <m/>
    <m/>
    <m/>
    <m/>
  </r>
  <r>
    <n v="432"/>
    <m/>
    <m/>
    <m/>
    <m/>
    <m/>
    <m/>
    <m/>
    <m/>
    <s v=""/>
    <m/>
    <m/>
    <m/>
    <m/>
    <m/>
    <m/>
    <m/>
    <m/>
    <m/>
    <m/>
    <m/>
    <m/>
    <m/>
    <m/>
    <m/>
    <m/>
  </r>
  <r>
    <n v="433"/>
    <m/>
    <m/>
    <m/>
    <m/>
    <m/>
    <m/>
    <m/>
    <m/>
    <s v=""/>
    <m/>
    <m/>
    <m/>
    <m/>
    <m/>
    <m/>
    <m/>
    <m/>
    <m/>
    <m/>
    <m/>
    <m/>
    <m/>
    <m/>
    <m/>
    <m/>
  </r>
  <r>
    <n v="434"/>
    <m/>
    <m/>
    <m/>
    <m/>
    <m/>
    <m/>
    <m/>
    <m/>
    <s v=""/>
    <m/>
    <m/>
    <m/>
    <m/>
    <m/>
    <m/>
    <m/>
    <m/>
    <m/>
    <m/>
    <m/>
    <m/>
    <m/>
    <m/>
    <m/>
    <m/>
  </r>
  <r>
    <n v="435"/>
    <m/>
    <m/>
    <m/>
    <m/>
    <m/>
    <m/>
    <m/>
    <m/>
    <s v=""/>
    <m/>
    <m/>
    <m/>
    <m/>
    <m/>
    <m/>
    <m/>
    <m/>
    <m/>
    <m/>
    <m/>
    <m/>
    <m/>
    <m/>
    <m/>
    <m/>
  </r>
  <r>
    <n v="436"/>
    <m/>
    <m/>
    <m/>
    <m/>
    <m/>
    <m/>
    <m/>
    <m/>
    <s v=""/>
    <m/>
    <m/>
    <m/>
    <m/>
    <m/>
    <m/>
    <m/>
    <m/>
    <m/>
    <m/>
    <m/>
    <m/>
    <m/>
    <m/>
    <m/>
    <m/>
  </r>
  <r>
    <n v="437"/>
    <m/>
    <m/>
    <m/>
    <m/>
    <m/>
    <m/>
    <m/>
    <m/>
    <s v=""/>
    <m/>
    <m/>
    <m/>
    <m/>
    <m/>
    <m/>
    <m/>
    <m/>
    <m/>
    <m/>
    <m/>
    <m/>
    <m/>
    <m/>
    <m/>
    <m/>
  </r>
  <r>
    <n v="438"/>
    <m/>
    <m/>
    <m/>
    <m/>
    <m/>
    <m/>
    <m/>
    <m/>
    <s v=""/>
    <m/>
    <m/>
    <m/>
    <m/>
    <m/>
    <m/>
    <m/>
    <m/>
    <m/>
    <m/>
    <m/>
    <m/>
    <m/>
    <m/>
    <m/>
    <m/>
  </r>
  <r>
    <n v="439"/>
    <m/>
    <m/>
    <m/>
    <m/>
    <m/>
    <m/>
    <m/>
    <m/>
    <s v=""/>
    <m/>
    <m/>
    <m/>
    <m/>
    <m/>
    <m/>
    <m/>
    <m/>
    <m/>
    <m/>
    <m/>
    <m/>
    <m/>
    <m/>
    <m/>
    <m/>
  </r>
  <r>
    <n v="440"/>
    <m/>
    <m/>
    <m/>
    <m/>
    <m/>
    <m/>
    <m/>
    <m/>
    <s v=""/>
    <m/>
    <m/>
    <m/>
    <m/>
    <m/>
    <m/>
    <m/>
    <m/>
    <m/>
    <m/>
    <m/>
    <m/>
    <m/>
    <m/>
    <m/>
    <m/>
  </r>
  <r>
    <n v="441"/>
    <m/>
    <m/>
    <m/>
    <m/>
    <m/>
    <m/>
    <m/>
    <m/>
    <s v=""/>
    <m/>
    <m/>
    <m/>
    <m/>
    <m/>
    <m/>
    <m/>
    <m/>
    <m/>
    <m/>
    <m/>
    <m/>
    <m/>
    <m/>
    <m/>
    <m/>
  </r>
  <r>
    <n v="442"/>
    <m/>
    <m/>
    <m/>
    <m/>
    <m/>
    <m/>
    <m/>
    <m/>
    <s v=""/>
    <m/>
    <m/>
    <m/>
    <m/>
    <m/>
    <m/>
    <m/>
    <m/>
    <m/>
    <m/>
    <m/>
    <m/>
    <m/>
    <m/>
    <m/>
    <m/>
  </r>
  <r>
    <n v="443"/>
    <m/>
    <m/>
    <m/>
    <m/>
    <m/>
    <m/>
    <m/>
    <m/>
    <s v=""/>
    <m/>
    <m/>
    <m/>
    <m/>
    <m/>
    <m/>
    <m/>
    <m/>
    <m/>
    <m/>
    <m/>
    <m/>
    <m/>
    <m/>
    <m/>
    <m/>
  </r>
  <r>
    <n v="444"/>
    <m/>
    <m/>
    <m/>
    <m/>
    <m/>
    <m/>
    <m/>
    <m/>
    <s v=""/>
    <m/>
    <m/>
    <m/>
    <m/>
    <m/>
    <m/>
    <m/>
    <m/>
    <m/>
    <m/>
    <m/>
    <m/>
    <m/>
    <m/>
    <m/>
    <m/>
  </r>
  <r>
    <n v="445"/>
    <m/>
    <m/>
    <m/>
    <m/>
    <m/>
    <m/>
    <m/>
    <m/>
    <s v=""/>
    <m/>
    <m/>
    <m/>
    <m/>
    <m/>
    <m/>
    <m/>
    <m/>
    <m/>
    <m/>
    <m/>
    <m/>
    <m/>
    <m/>
    <m/>
    <m/>
  </r>
  <r>
    <n v="446"/>
    <m/>
    <m/>
    <m/>
    <m/>
    <m/>
    <m/>
    <m/>
    <m/>
    <s v=""/>
    <m/>
    <m/>
    <m/>
    <m/>
    <m/>
    <m/>
    <m/>
    <m/>
    <m/>
    <m/>
    <m/>
    <m/>
    <m/>
    <m/>
    <m/>
    <m/>
  </r>
  <r>
    <n v="447"/>
    <m/>
    <m/>
    <m/>
    <m/>
    <m/>
    <m/>
    <m/>
    <m/>
    <s v=""/>
    <m/>
    <m/>
    <m/>
    <m/>
    <m/>
    <m/>
    <m/>
    <m/>
    <m/>
    <m/>
    <m/>
    <m/>
    <m/>
    <m/>
    <m/>
    <m/>
  </r>
  <r>
    <n v="448"/>
    <m/>
    <m/>
    <m/>
    <m/>
    <m/>
    <m/>
    <m/>
    <m/>
    <s v=""/>
    <m/>
    <m/>
    <m/>
    <m/>
    <m/>
    <m/>
    <m/>
    <m/>
    <m/>
    <m/>
    <m/>
    <m/>
    <m/>
    <m/>
    <m/>
    <m/>
  </r>
  <r>
    <n v="449"/>
    <m/>
    <m/>
    <m/>
    <m/>
    <m/>
    <m/>
    <m/>
    <m/>
    <s v=""/>
    <m/>
    <m/>
    <m/>
    <m/>
    <m/>
    <m/>
    <m/>
    <m/>
    <m/>
    <m/>
    <m/>
    <m/>
    <m/>
    <m/>
    <m/>
    <m/>
  </r>
  <r>
    <n v="450"/>
    <m/>
    <m/>
    <m/>
    <m/>
    <m/>
    <m/>
    <m/>
    <m/>
    <s v=""/>
    <m/>
    <m/>
    <m/>
    <m/>
    <m/>
    <m/>
    <m/>
    <m/>
    <m/>
    <m/>
    <m/>
    <m/>
    <m/>
    <m/>
    <m/>
    <m/>
  </r>
  <r>
    <n v="451"/>
    <m/>
    <m/>
    <m/>
    <m/>
    <m/>
    <m/>
    <m/>
    <m/>
    <s v=""/>
    <m/>
    <m/>
    <m/>
    <m/>
    <m/>
    <m/>
    <m/>
    <m/>
    <m/>
    <m/>
    <m/>
    <m/>
    <m/>
    <m/>
    <m/>
    <m/>
  </r>
  <r>
    <n v="452"/>
    <m/>
    <m/>
    <m/>
    <m/>
    <m/>
    <m/>
    <m/>
    <m/>
    <s v=""/>
    <m/>
    <m/>
    <m/>
    <m/>
    <m/>
    <m/>
    <m/>
    <m/>
    <m/>
    <m/>
    <m/>
    <m/>
    <m/>
    <m/>
    <m/>
    <m/>
  </r>
  <r>
    <n v="453"/>
    <m/>
    <m/>
    <m/>
    <m/>
    <m/>
    <m/>
    <m/>
    <m/>
    <s v=""/>
    <m/>
    <m/>
    <m/>
    <m/>
    <m/>
    <m/>
    <m/>
    <m/>
    <m/>
    <m/>
    <m/>
    <m/>
    <m/>
    <m/>
    <m/>
    <m/>
  </r>
  <r>
    <n v="454"/>
    <m/>
    <m/>
    <m/>
    <m/>
    <m/>
    <m/>
    <m/>
    <m/>
    <s v=""/>
    <m/>
    <m/>
    <m/>
    <m/>
    <m/>
    <m/>
    <m/>
    <m/>
    <m/>
    <m/>
    <m/>
    <m/>
    <m/>
    <m/>
    <m/>
    <m/>
  </r>
  <r>
    <n v="455"/>
    <m/>
    <m/>
    <m/>
    <m/>
    <m/>
    <m/>
    <m/>
    <m/>
    <s v=""/>
    <m/>
    <m/>
    <m/>
    <m/>
    <m/>
    <m/>
    <m/>
    <m/>
    <m/>
    <m/>
    <m/>
    <m/>
    <m/>
    <m/>
    <m/>
    <m/>
  </r>
  <r>
    <n v="456"/>
    <m/>
    <m/>
    <m/>
    <m/>
    <m/>
    <m/>
    <m/>
    <m/>
    <s v=""/>
    <m/>
    <m/>
    <m/>
    <m/>
    <m/>
    <m/>
    <m/>
    <m/>
    <m/>
    <m/>
    <m/>
    <m/>
    <m/>
    <m/>
    <m/>
    <m/>
  </r>
  <r>
    <n v="457"/>
    <m/>
    <m/>
    <m/>
    <m/>
    <m/>
    <m/>
    <m/>
    <m/>
    <s v=""/>
    <m/>
    <m/>
    <m/>
    <m/>
    <m/>
    <m/>
    <m/>
    <m/>
    <m/>
    <m/>
    <m/>
    <m/>
    <m/>
    <m/>
    <m/>
    <m/>
  </r>
  <r>
    <n v="458"/>
    <m/>
    <m/>
    <m/>
    <m/>
    <m/>
    <m/>
    <m/>
    <m/>
    <s v=""/>
    <m/>
    <m/>
    <m/>
    <m/>
    <m/>
    <m/>
    <m/>
    <m/>
    <m/>
    <m/>
    <m/>
    <m/>
    <m/>
    <m/>
    <m/>
    <m/>
  </r>
  <r>
    <n v="459"/>
    <m/>
    <m/>
    <m/>
    <m/>
    <m/>
    <m/>
    <m/>
    <m/>
    <s v=""/>
    <m/>
    <m/>
    <m/>
    <m/>
    <m/>
    <m/>
    <m/>
    <m/>
    <m/>
    <m/>
    <m/>
    <m/>
    <m/>
    <m/>
    <m/>
    <m/>
  </r>
  <r>
    <n v="460"/>
    <m/>
    <m/>
    <m/>
    <m/>
    <m/>
    <m/>
    <m/>
    <m/>
    <s v=""/>
    <m/>
    <m/>
    <m/>
    <m/>
    <m/>
    <m/>
    <m/>
    <m/>
    <m/>
    <m/>
    <m/>
    <m/>
    <m/>
    <m/>
    <m/>
    <m/>
  </r>
  <r>
    <n v="461"/>
    <m/>
    <m/>
    <m/>
    <m/>
    <m/>
    <m/>
    <m/>
    <m/>
    <s v=""/>
    <m/>
    <m/>
    <m/>
    <m/>
    <m/>
    <m/>
    <m/>
    <m/>
    <m/>
    <m/>
    <m/>
    <m/>
    <m/>
    <m/>
    <m/>
    <m/>
  </r>
  <r>
    <n v="462"/>
    <m/>
    <m/>
    <m/>
    <m/>
    <m/>
    <m/>
    <m/>
    <m/>
    <s v=""/>
    <m/>
    <m/>
    <m/>
    <m/>
    <m/>
    <m/>
    <m/>
    <m/>
    <m/>
    <m/>
    <m/>
    <m/>
    <m/>
    <m/>
    <m/>
    <m/>
  </r>
  <r>
    <n v="463"/>
    <m/>
    <m/>
    <m/>
    <m/>
    <m/>
    <m/>
    <m/>
    <m/>
    <s v=""/>
    <m/>
    <m/>
    <m/>
    <m/>
    <m/>
    <m/>
    <m/>
    <m/>
    <m/>
    <m/>
    <m/>
    <m/>
    <m/>
    <m/>
    <m/>
    <m/>
  </r>
  <r>
    <n v="464"/>
    <m/>
    <m/>
    <m/>
    <m/>
    <m/>
    <m/>
    <m/>
    <m/>
    <s v=""/>
    <m/>
    <m/>
    <m/>
    <m/>
    <m/>
    <m/>
    <m/>
    <m/>
    <m/>
    <m/>
    <m/>
    <m/>
    <m/>
    <m/>
    <m/>
    <m/>
  </r>
  <r>
    <n v="465"/>
    <m/>
    <m/>
    <m/>
    <m/>
    <m/>
    <m/>
    <m/>
    <m/>
    <s v=""/>
    <m/>
    <m/>
    <m/>
    <m/>
    <m/>
    <m/>
    <m/>
    <m/>
    <m/>
    <m/>
    <m/>
    <m/>
    <m/>
    <m/>
    <m/>
    <m/>
  </r>
  <r>
    <n v="466"/>
    <m/>
    <m/>
    <m/>
    <m/>
    <m/>
    <m/>
    <m/>
    <m/>
    <s v=""/>
    <m/>
    <m/>
    <m/>
    <m/>
    <m/>
    <m/>
    <m/>
    <m/>
    <m/>
    <m/>
    <m/>
    <m/>
    <m/>
    <m/>
    <m/>
    <m/>
  </r>
  <r>
    <n v="467"/>
    <m/>
    <m/>
    <m/>
    <m/>
    <m/>
    <m/>
    <m/>
    <m/>
    <s v=""/>
    <m/>
    <m/>
    <m/>
    <m/>
    <m/>
    <m/>
    <m/>
    <m/>
    <m/>
    <m/>
    <m/>
    <m/>
    <m/>
    <m/>
    <m/>
    <m/>
  </r>
  <r>
    <n v="468"/>
    <m/>
    <m/>
    <m/>
    <m/>
    <m/>
    <m/>
    <m/>
    <m/>
    <s v=""/>
    <m/>
    <m/>
    <m/>
    <m/>
    <m/>
    <m/>
    <m/>
    <m/>
    <m/>
    <m/>
    <m/>
    <m/>
    <m/>
    <m/>
    <m/>
    <m/>
  </r>
  <r>
    <n v="469"/>
    <m/>
    <m/>
    <m/>
    <m/>
    <m/>
    <m/>
    <m/>
    <m/>
    <s v=""/>
    <m/>
    <m/>
    <m/>
    <m/>
    <m/>
    <m/>
    <m/>
    <m/>
    <m/>
    <m/>
    <m/>
    <m/>
    <m/>
    <m/>
    <m/>
    <m/>
  </r>
  <r>
    <n v="470"/>
    <m/>
    <m/>
    <m/>
    <m/>
    <m/>
    <m/>
    <m/>
    <m/>
    <s v=""/>
    <m/>
    <m/>
    <m/>
    <m/>
    <m/>
    <m/>
    <m/>
    <m/>
    <m/>
    <m/>
    <m/>
    <m/>
    <m/>
    <m/>
    <m/>
    <m/>
  </r>
  <r>
    <n v="471"/>
    <m/>
    <m/>
    <m/>
    <m/>
    <m/>
    <m/>
    <m/>
    <m/>
    <s v=""/>
    <m/>
    <m/>
    <m/>
    <m/>
    <m/>
    <m/>
    <m/>
    <m/>
    <m/>
    <m/>
    <m/>
    <m/>
    <m/>
    <m/>
    <m/>
    <m/>
  </r>
  <r>
    <n v="472"/>
    <m/>
    <m/>
    <m/>
    <m/>
    <m/>
    <m/>
    <m/>
    <m/>
    <s v=""/>
    <m/>
    <m/>
    <m/>
    <m/>
    <m/>
    <m/>
    <m/>
    <m/>
    <m/>
    <m/>
    <m/>
    <m/>
    <m/>
    <m/>
    <m/>
    <m/>
  </r>
  <r>
    <n v="473"/>
    <m/>
    <m/>
    <m/>
    <m/>
    <m/>
    <m/>
    <m/>
    <m/>
    <s v=""/>
    <m/>
    <m/>
    <m/>
    <m/>
    <m/>
    <m/>
    <m/>
    <m/>
    <m/>
    <m/>
    <m/>
    <m/>
    <m/>
    <m/>
    <m/>
    <m/>
  </r>
  <r>
    <n v="474"/>
    <m/>
    <m/>
    <m/>
    <m/>
    <m/>
    <m/>
    <m/>
    <m/>
    <s v=""/>
    <m/>
    <m/>
    <m/>
    <m/>
    <m/>
    <m/>
    <m/>
    <m/>
    <m/>
    <m/>
    <m/>
    <m/>
    <m/>
    <m/>
    <m/>
    <m/>
  </r>
  <r>
    <n v="475"/>
    <m/>
    <m/>
    <m/>
    <m/>
    <m/>
    <m/>
    <m/>
    <m/>
    <s v=""/>
    <m/>
    <m/>
    <m/>
    <m/>
    <m/>
    <m/>
    <m/>
    <m/>
    <m/>
    <m/>
    <m/>
    <m/>
    <m/>
    <m/>
    <m/>
    <m/>
  </r>
  <r>
    <n v="476"/>
    <m/>
    <m/>
    <m/>
    <m/>
    <m/>
    <m/>
    <m/>
    <m/>
    <s v=""/>
    <m/>
    <m/>
    <m/>
    <m/>
    <m/>
    <m/>
    <m/>
    <m/>
    <m/>
    <m/>
    <m/>
    <m/>
    <m/>
    <m/>
    <m/>
    <m/>
  </r>
  <r>
    <n v="477"/>
    <m/>
    <m/>
    <m/>
    <m/>
    <m/>
    <m/>
    <m/>
    <m/>
    <s v=""/>
    <m/>
    <m/>
    <m/>
    <m/>
    <m/>
    <m/>
    <m/>
    <m/>
    <m/>
    <m/>
    <m/>
    <m/>
    <m/>
    <m/>
    <m/>
    <m/>
  </r>
  <r>
    <n v="478"/>
    <m/>
    <m/>
    <m/>
    <m/>
    <m/>
    <m/>
    <m/>
    <m/>
    <s v=""/>
    <m/>
    <m/>
    <m/>
    <m/>
    <m/>
    <m/>
    <m/>
    <m/>
    <m/>
    <m/>
    <m/>
    <m/>
    <m/>
    <m/>
    <m/>
    <m/>
  </r>
  <r>
    <n v="479"/>
    <m/>
    <m/>
    <m/>
    <m/>
    <m/>
    <m/>
    <m/>
    <m/>
    <s v=""/>
    <m/>
    <m/>
    <m/>
    <m/>
    <m/>
    <m/>
    <m/>
    <m/>
    <m/>
    <m/>
    <m/>
    <m/>
    <m/>
    <m/>
    <m/>
    <m/>
  </r>
  <r>
    <n v="480"/>
    <m/>
    <m/>
    <m/>
    <m/>
    <m/>
    <m/>
    <m/>
    <m/>
    <s v=""/>
    <m/>
    <m/>
    <m/>
    <m/>
    <m/>
    <m/>
    <m/>
    <m/>
    <m/>
    <m/>
    <m/>
    <m/>
    <m/>
    <m/>
    <m/>
    <m/>
  </r>
  <r>
    <n v="481"/>
    <m/>
    <m/>
    <m/>
    <m/>
    <m/>
    <m/>
    <m/>
    <m/>
    <s v=""/>
    <m/>
    <m/>
    <m/>
    <m/>
    <m/>
    <m/>
    <m/>
    <m/>
    <m/>
    <m/>
    <m/>
    <m/>
    <m/>
    <m/>
    <m/>
    <m/>
  </r>
  <r>
    <n v="482"/>
    <m/>
    <m/>
    <m/>
    <m/>
    <m/>
    <m/>
    <m/>
    <m/>
    <s v=""/>
    <m/>
    <m/>
    <m/>
    <m/>
    <m/>
    <m/>
    <m/>
    <m/>
    <m/>
    <m/>
    <m/>
    <m/>
    <m/>
    <m/>
    <m/>
    <m/>
  </r>
  <r>
    <n v="483"/>
    <m/>
    <m/>
    <m/>
    <m/>
    <m/>
    <m/>
    <m/>
    <m/>
    <s v=""/>
    <m/>
    <m/>
    <m/>
    <m/>
    <m/>
    <m/>
    <m/>
    <m/>
    <m/>
    <m/>
    <m/>
    <m/>
    <m/>
    <m/>
    <m/>
    <m/>
  </r>
  <r>
    <n v="484"/>
    <m/>
    <m/>
    <m/>
    <m/>
    <m/>
    <m/>
    <m/>
    <m/>
    <s v=""/>
    <m/>
    <m/>
    <m/>
    <m/>
    <m/>
    <m/>
    <m/>
    <m/>
    <m/>
    <m/>
    <m/>
    <m/>
    <m/>
    <m/>
    <m/>
    <m/>
  </r>
  <r>
    <n v="485"/>
    <m/>
    <m/>
    <m/>
    <m/>
    <m/>
    <m/>
    <m/>
    <m/>
    <s v=""/>
    <m/>
    <m/>
    <m/>
    <m/>
    <m/>
    <m/>
    <m/>
    <m/>
    <m/>
    <m/>
    <m/>
    <m/>
    <m/>
    <m/>
    <m/>
    <m/>
  </r>
  <r>
    <n v="486"/>
    <m/>
    <m/>
    <m/>
    <m/>
    <m/>
    <m/>
    <m/>
    <m/>
    <s v=""/>
    <m/>
    <m/>
    <m/>
    <m/>
    <m/>
    <m/>
    <m/>
    <m/>
    <m/>
    <m/>
    <m/>
    <m/>
    <m/>
    <m/>
    <m/>
    <m/>
  </r>
  <r>
    <n v="487"/>
    <m/>
    <m/>
    <m/>
    <m/>
    <m/>
    <m/>
    <m/>
    <m/>
    <s v=""/>
    <m/>
    <m/>
    <m/>
    <m/>
    <m/>
    <m/>
    <m/>
    <m/>
    <m/>
    <m/>
    <m/>
    <m/>
    <m/>
    <m/>
    <m/>
    <m/>
  </r>
  <r>
    <n v="488"/>
    <m/>
    <m/>
    <m/>
    <m/>
    <m/>
    <m/>
    <m/>
    <m/>
    <s v=""/>
    <m/>
    <m/>
    <m/>
    <m/>
    <m/>
    <m/>
    <m/>
    <m/>
    <m/>
    <m/>
    <m/>
    <m/>
    <m/>
    <m/>
    <m/>
    <m/>
  </r>
  <r>
    <n v="489"/>
    <m/>
    <m/>
    <m/>
    <m/>
    <m/>
    <m/>
    <m/>
    <m/>
    <s v=""/>
    <m/>
    <m/>
    <m/>
    <m/>
    <m/>
    <m/>
    <m/>
    <m/>
    <m/>
    <m/>
    <m/>
    <m/>
    <m/>
    <m/>
    <m/>
    <m/>
  </r>
  <r>
    <n v="490"/>
    <m/>
    <m/>
    <m/>
    <m/>
    <m/>
    <m/>
    <m/>
    <m/>
    <s v=""/>
    <m/>
    <m/>
    <m/>
    <m/>
    <m/>
    <m/>
    <m/>
    <m/>
    <m/>
    <m/>
    <m/>
    <m/>
    <m/>
    <m/>
    <m/>
    <m/>
  </r>
  <r>
    <n v="491"/>
    <m/>
    <m/>
    <m/>
    <m/>
    <m/>
    <m/>
    <m/>
    <m/>
    <s v=""/>
    <m/>
    <m/>
    <m/>
    <m/>
    <m/>
    <m/>
    <m/>
    <m/>
    <m/>
    <m/>
    <m/>
    <m/>
    <m/>
    <m/>
    <m/>
    <m/>
  </r>
  <r>
    <n v="492"/>
    <m/>
    <m/>
    <m/>
    <m/>
    <m/>
    <m/>
    <m/>
    <m/>
    <s v=""/>
    <m/>
    <m/>
    <m/>
    <m/>
    <m/>
    <m/>
    <m/>
    <m/>
    <m/>
    <m/>
    <m/>
    <m/>
    <m/>
    <m/>
    <m/>
    <m/>
  </r>
  <r>
    <n v="493"/>
    <m/>
    <m/>
    <m/>
    <m/>
    <m/>
    <m/>
    <m/>
    <m/>
    <s v=""/>
    <m/>
    <m/>
    <m/>
    <m/>
    <m/>
    <m/>
    <m/>
    <m/>
    <m/>
    <m/>
    <m/>
    <m/>
    <m/>
    <m/>
    <m/>
    <m/>
  </r>
  <r>
    <n v="494"/>
    <m/>
    <m/>
    <m/>
    <m/>
    <m/>
    <m/>
    <m/>
    <m/>
    <s v=""/>
    <m/>
    <m/>
    <m/>
    <m/>
    <m/>
    <m/>
    <m/>
    <m/>
    <m/>
    <m/>
    <m/>
    <m/>
    <m/>
    <m/>
    <m/>
    <m/>
  </r>
  <r>
    <n v="495"/>
    <m/>
    <m/>
    <m/>
    <m/>
    <m/>
    <m/>
    <m/>
    <m/>
    <s v=""/>
    <m/>
    <m/>
    <m/>
    <m/>
    <m/>
    <m/>
    <m/>
    <m/>
    <m/>
    <m/>
    <m/>
    <m/>
    <m/>
    <m/>
    <m/>
    <m/>
  </r>
  <r>
    <n v="496"/>
    <m/>
    <m/>
    <m/>
    <m/>
    <m/>
    <m/>
    <m/>
    <m/>
    <s v=""/>
    <m/>
    <m/>
    <m/>
    <m/>
    <m/>
    <m/>
    <m/>
    <m/>
    <m/>
    <m/>
    <m/>
    <m/>
    <m/>
    <m/>
    <m/>
    <m/>
  </r>
  <r>
    <n v="497"/>
    <m/>
    <m/>
    <m/>
    <m/>
    <m/>
    <m/>
    <m/>
    <m/>
    <s v=""/>
    <m/>
    <m/>
    <m/>
    <m/>
    <m/>
    <m/>
    <m/>
    <m/>
    <m/>
    <m/>
    <m/>
    <m/>
    <m/>
    <m/>
    <m/>
    <m/>
  </r>
  <r>
    <n v="498"/>
    <m/>
    <m/>
    <m/>
    <m/>
    <m/>
    <m/>
    <m/>
    <m/>
    <s v=""/>
    <m/>
    <m/>
    <m/>
    <m/>
    <m/>
    <m/>
    <m/>
    <m/>
    <m/>
    <m/>
    <m/>
    <m/>
    <m/>
    <m/>
    <m/>
    <m/>
  </r>
  <r>
    <n v="499"/>
    <m/>
    <m/>
    <m/>
    <m/>
    <m/>
    <m/>
    <m/>
    <m/>
    <s v=""/>
    <m/>
    <m/>
    <m/>
    <m/>
    <m/>
    <m/>
    <m/>
    <m/>
    <m/>
    <m/>
    <m/>
    <m/>
    <m/>
    <m/>
    <m/>
    <m/>
  </r>
  <r>
    <n v="500"/>
    <m/>
    <m/>
    <m/>
    <m/>
    <m/>
    <m/>
    <m/>
    <m/>
    <s v=""/>
    <m/>
    <m/>
    <m/>
    <m/>
    <m/>
    <m/>
    <m/>
    <m/>
    <m/>
    <m/>
    <m/>
    <m/>
    <m/>
    <m/>
    <m/>
    <m/>
  </r>
  <r>
    <n v="501"/>
    <m/>
    <m/>
    <m/>
    <m/>
    <m/>
    <m/>
    <m/>
    <m/>
    <s v=""/>
    <m/>
    <m/>
    <m/>
    <m/>
    <m/>
    <m/>
    <m/>
    <m/>
    <m/>
    <m/>
    <m/>
    <m/>
    <m/>
    <m/>
    <m/>
    <m/>
  </r>
  <r>
    <n v="502"/>
    <m/>
    <m/>
    <m/>
    <m/>
    <m/>
    <m/>
    <m/>
    <m/>
    <s v=""/>
    <m/>
    <m/>
    <m/>
    <m/>
    <m/>
    <m/>
    <m/>
    <m/>
    <m/>
    <m/>
    <m/>
    <m/>
    <m/>
    <m/>
    <m/>
    <m/>
  </r>
  <r>
    <n v="503"/>
    <m/>
    <m/>
    <m/>
    <m/>
    <m/>
    <m/>
    <m/>
    <m/>
    <s v=""/>
    <m/>
    <m/>
    <m/>
    <m/>
    <m/>
    <m/>
    <m/>
    <m/>
    <m/>
    <m/>
    <m/>
    <m/>
    <m/>
    <m/>
    <m/>
    <m/>
  </r>
  <r>
    <n v="504"/>
    <m/>
    <m/>
    <m/>
    <m/>
    <m/>
    <m/>
    <m/>
    <m/>
    <s v=""/>
    <m/>
    <m/>
    <m/>
    <m/>
    <m/>
    <m/>
    <m/>
    <m/>
    <m/>
    <m/>
    <m/>
    <m/>
    <m/>
    <m/>
    <m/>
    <m/>
  </r>
  <r>
    <n v="505"/>
    <m/>
    <m/>
    <m/>
    <m/>
    <m/>
    <m/>
    <m/>
    <m/>
    <s v=""/>
    <m/>
    <m/>
    <m/>
    <m/>
    <m/>
    <m/>
    <m/>
    <m/>
    <m/>
    <m/>
    <m/>
    <m/>
    <m/>
    <m/>
    <m/>
    <m/>
  </r>
  <r>
    <n v="506"/>
    <m/>
    <m/>
    <m/>
    <m/>
    <m/>
    <m/>
    <m/>
    <m/>
    <s v=""/>
    <m/>
    <m/>
    <m/>
    <m/>
    <m/>
    <m/>
    <m/>
    <m/>
    <m/>
    <m/>
    <m/>
    <m/>
    <m/>
    <m/>
    <m/>
    <m/>
  </r>
  <r>
    <n v="507"/>
    <m/>
    <m/>
    <m/>
    <m/>
    <m/>
    <m/>
    <m/>
    <m/>
    <s v=""/>
    <m/>
    <m/>
    <m/>
    <m/>
    <m/>
    <m/>
    <m/>
    <m/>
    <m/>
    <m/>
    <m/>
    <m/>
    <m/>
    <m/>
    <m/>
    <m/>
  </r>
  <r>
    <n v="508"/>
    <m/>
    <m/>
    <m/>
    <m/>
    <m/>
    <m/>
    <m/>
    <m/>
    <s v=""/>
    <m/>
    <m/>
    <m/>
    <m/>
    <m/>
    <m/>
    <m/>
    <m/>
    <m/>
    <m/>
    <m/>
    <m/>
    <m/>
    <m/>
    <m/>
    <m/>
  </r>
  <r>
    <n v="509"/>
    <m/>
    <m/>
    <m/>
    <m/>
    <m/>
    <m/>
    <m/>
    <m/>
    <s v=""/>
    <m/>
    <m/>
    <m/>
    <m/>
    <m/>
    <m/>
    <m/>
    <m/>
    <m/>
    <m/>
    <m/>
    <m/>
    <m/>
    <m/>
    <m/>
    <m/>
  </r>
  <r>
    <n v="510"/>
    <m/>
    <m/>
    <m/>
    <m/>
    <m/>
    <m/>
    <m/>
    <m/>
    <s v=""/>
    <m/>
    <m/>
    <m/>
    <m/>
    <m/>
    <m/>
    <m/>
    <m/>
    <m/>
    <m/>
    <m/>
    <m/>
    <m/>
    <m/>
    <m/>
    <m/>
  </r>
  <r>
    <n v="511"/>
    <m/>
    <m/>
    <m/>
    <m/>
    <m/>
    <m/>
    <m/>
    <m/>
    <s v=""/>
    <m/>
    <m/>
    <m/>
    <m/>
    <m/>
    <m/>
    <m/>
    <m/>
    <m/>
    <m/>
    <m/>
    <m/>
    <m/>
    <m/>
    <m/>
    <m/>
  </r>
  <r>
    <n v="512"/>
    <m/>
    <m/>
    <m/>
    <m/>
    <m/>
    <m/>
    <m/>
    <m/>
    <s v=""/>
    <m/>
    <m/>
    <m/>
    <m/>
    <m/>
    <m/>
    <m/>
    <m/>
    <m/>
    <m/>
    <m/>
    <m/>
    <m/>
    <m/>
    <m/>
    <m/>
  </r>
  <r>
    <n v="513"/>
    <m/>
    <m/>
    <m/>
    <m/>
    <m/>
    <m/>
    <m/>
    <m/>
    <s v=""/>
    <m/>
    <m/>
    <m/>
    <m/>
    <m/>
    <m/>
    <m/>
    <m/>
    <m/>
    <m/>
    <m/>
    <m/>
    <m/>
    <m/>
    <m/>
    <m/>
  </r>
  <r>
    <n v="514"/>
    <m/>
    <m/>
    <m/>
    <m/>
    <m/>
    <m/>
    <m/>
    <m/>
    <s v=""/>
    <m/>
    <m/>
    <m/>
    <m/>
    <m/>
    <m/>
    <m/>
    <m/>
    <m/>
    <m/>
    <m/>
    <m/>
    <m/>
    <m/>
    <m/>
    <m/>
  </r>
  <r>
    <n v="515"/>
    <m/>
    <m/>
    <m/>
    <m/>
    <m/>
    <m/>
    <m/>
    <m/>
    <s v=""/>
    <m/>
    <m/>
    <m/>
    <m/>
    <m/>
    <m/>
    <m/>
    <m/>
    <m/>
    <m/>
    <m/>
    <m/>
    <m/>
    <m/>
    <m/>
    <m/>
  </r>
  <r>
    <n v="516"/>
    <m/>
    <m/>
    <m/>
    <m/>
    <m/>
    <m/>
    <m/>
    <m/>
    <s v=""/>
    <m/>
    <m/>
    <m/>
    <m/>
    <m/>
    <m/>
    <m/>
    <m/>
    <m/>
    <m/>
    <m/>
    <m/>
    <m/>
    <m/>
    <m/>
    <m/>
  </r>
  <r>
    <n v="517"/>
    <m/>
    <m/>
    <m/>
    <m/>
    <m/>
    <m/>
    <m/>
    <m/>
    <s v=""/>
    <m/>
    <m/>
    <m/>
    <m/>
    <m/>
    <m/>
    <m/>
    <m/>
    <m/>
    <m/>
    <m/>
    <m/>
    <m/>
    <m/>
    <m/>
    <m/>
  </r>
  <r>
    <n v="518"/>
    <m/>
    <m/>
    <m/>
    <m/>
    <m/>
    <m/>
    <m/>
    <m/>
    <s v=""/>
    <m/>
    <m/>
    <m/>
    <m/>
    <m/>
    <m/>
    <m/>
    <m/>
    <m/>
    <m/>
    <m/>
    <m/>
    <m/>
    <m/>
    <m/>
    <m/>
  </r>
  <r>
    <n v="519"/>
    <m/>
    <m/>
    <m/>
    <m/>
    <m/>
    <m/>
    <m/>
    <m/>
    <s v=""/>
    <m/>
    <m/>
    <m/>
    <m/>
    <m/>
    <m/>
    <m/>
    <m/>
    <m/>
    <m/>
    <m/>
    <m/>
    <m/>
    <m/>
    <m/>
    <m/>
  </r>
  <r>
    <n v="520"/>
    <m/>
    <m/>
    <m/>
    <m/>
    <m/>
    <m/>
    <m/>
    <m/>
    <s v=""/>
    <m/>
    <m/>
    <m/>
    <m/>
    <m/>
    <m/>
    <m/>
    <m/>
    <m/>
    <m/>
    <m/>
    <m/>
    <m/>
    <m/>
    <m/>
    <m/>
  </r>
  <r>
    <n v="521"/>
    <m/>
    <m/>
    <m/>
    <m/>
    <m/>
    <m/>
    <m/>
    <m/>
    <s v=""/>
    <m/>
    <m/>
    <m/>
    <m/>
    <m/>
    <m/>
    <m/>
    <m/>
    <m/>
    <m/>
    <m/>
    <m/>
    <m/>
    <m/>
    <m/>
    <m/>
  </r>
  <r>
    <n v="522"/>
    <m/>
    <m/>
    <m/>
    <m/>
    <m/>
    <m/>
    <m/>
    <m/>
    <s v=""/>
    <m/>
    <m/>
    <m/>
    <m/>
    <m/>
    <m/>
    <m/>
    <m/>
    <m/>
    <m/>
    <m/>
    <m/>
    <m/>
    <m/>
    <m/>
    <m/>
  </r>
  <r>
    <n v="523"/>
    <m/>
    <m/>
    <m/>
    <m/>
    <m/>
    <m/>
    <m/>
    <m/>
    <s v=""/>
    <m/>
    <m/>
    <m/>
    <m/>
    <m/>
    <m/>
    <m/>
    <m/>
    <m/>
    <m/>
    <m/>
    <m/>
    <m/>
    <m/>
    <m/>
    <m/>
  </r>
  <r>
    <n v="524"/>
    <m/>
    <m/>
    <m/>
    <m/>
    <m/>
    <m/>
    <m/>
    <m/>
    <s v=""/>
    <m/>
    <m/>
    <m/>
    <m/>
    <m/>
    <m/>
    <m/>
    <m/>
    <m/>
    <m/>
    <m/>
    <m/>
    <m/>
    <m/>
    <m/>
    <m/>
  </r>
  <r>
    <n v="525"/>
    <m/>
    <m/>
    <m/>
    <m/>
    <m/>
    <m/>
    <m/>
    <m/>
    <s v=""/>
    <m/>
    <m/>
    <m/>
    <m/>
    <m/>
    <m/>
    <m/>
    <m/>
    <m/>
    <m/>
    <m/>
    <m/>
    <m/>
    <m/>
    <m/>
    <m/>
  </r>
  <r>
    <n v="526"/>
    <m/>
    <m/>
    <m/>
    <m/>
    <m/>
    <m/>
    <m/>
    <m/>
    <s v=""/>
    <m/>
    <m/>
    <m/>
    <m/>
    <m/>
    <m/>
    <m/>
    <m/>
    <m/>
    <m/>
    <m/>
    <m/>
    <m/>
    <m/>
    <m/>
    <m/>
  </r>
  <r>
    <n v="527"/>
    <m/>
    <m/>
    <m/>
    <m/>
    <m/>
    <m/>
    <m/>
    <m/>
    <s v=""/>
    <m/>
    <m/>
    <m/>
    <m/>
    <m/>
    <m/>
    <m/>
    <m/>
    <m/>
    <m/>
    <m/>
    <m/>
    <m/>
    <m/>
    <m/>
    <m/>
  </r>
  <r>
    <n v="528"/>
    <m/>
    <m/>
    <m/>
    <m/>
    <m/>
    <m/>
    <m/>
    <m/>
    <s v=""/>
    <m/>
    <m/>
    <m/>
    <m/>
    <m/>
    <m/>
    <m/>
    <m/>
    <m/>
    <m/>
    <m/>
    <m/>
    <m/>
    <m/>
    <m/>
    <m/>
  </r>
  <r>
    <n v="529"/>
    <m/>
    <m/>
    <m/>
    <m/>
    <m/>
    <m/>
    <m/>
    <m/>
    <s v=""/>
    <m/>
    <m/>
    <m/>
    <m/>
    <m/>
    <m/>
    <m/>
    <m/>
    <m/>
    <m/>
    <m/>
    <m/>
    <m/>
    <m/>
    <m/>
    <m/>
  </r>
  <r>
    <n v="530"/>
    <m/>
    <m/>
    <m/>
    <m/>
    <m/>
    <m/>
    <m/>
    <m/>
    <s v=""/>
    <m/>
    <m/>
    <m/>
    <m/>
    <m/>
    <m/>
    <m/>
    <m/>
    <m/>
    <m/>
    <m/>
    <m/>
    <m/>
    <m/>
    <m/>
    <m/>
  </r>
  <r>
    <n v="531"/>
    <m/>
    <m/>
    <m/>
    <m/>
    <m/>
    <m/>
    <m/>
    <m/>
    <s v=""/>
    <m/>
    <m/>
    <m/>
    <m/>
    <m/>
    <m/>
    <m/>
    <m/>
    <m/>
    <m/>
    <m/>
    <m/>
    <m/>
    <m/>
    <m/>
    <m/>
  </r>
  <r>
    <n v="532"/>
    <m/>
    <m/>
    <m/>
    <m/>
    <m/>
    <m/>
    <m/>
    <m/>
    <s v=""/>
    <m/>
    <m/>
    <m/>
    <m/>
    <m/>
    <m/>
    <m/>
    <m/>
    <m/>
    <m/>
    <m/>
    <m/>
    <m/>
    <m/>
    <m/>
    <m/>
  </r>
  <r>
    <n v="533"/>
    <m/>
    <m/>
    <m/>
    <m/>
    <m/>
    <m/>
    <m/>
    <m/>
    <s v=""/>
    <m/>
    <m/>
    <m/>
    <m/>
    <m/>
    <m/>
    <m/>
    <m/>
    <m/>
    <m/>
    <m/>
    <m/>
    <m/>
    <m/>
    <m/>
    <m/>
  </r>
  <r>
    <n v="534"/>
    <m/>
    <m/>
    <m/>
    <m/>
    <m/>
    <m/>
    <m/>
    <m/>
    <s v=""/>
    <m/>
    <m/>
    <m/>
    <m/>
    <m/>
    <m/>
    <m/>
    <m/>
    <m/>
    <m/>
    <m/>
    <m/>
    <m/>
    <m/>
    <m/>
    <m/>
  </r>
  <r>
    <n v="535"/>
    <m/>
    <m/>
    <m/>
    <m/>
    <m/>
    <m/>
    <m/>
    <m/>
    <s v=""/>
    <m/>
    <m/>
    <m/>
    <m/>
    <m/>
    <m/>
    <m/>
    <m/>
    <m/>
    <m/>
    <m/>
    <m/>
    <m/>
    <m/>
    <m/>
    <m/>
  </r>
  <r>
    <n v="536"/>
    <m/>
    <m/>
    <m/>
    <m/>
    <m/>
    <m/>
    <m/>
    <m/>
    <s v=""/>
    <m/>
    <m/>
    <m/>
    <m/>
    <m/>
    <m/>
    <m/>
    <m/>
    <m/>
    <m/>
    <m/>
    <m/>
    <m/>
    <m/>
    <m/>
    <m/>
  </r>
  <r>
    <n v="537"/>
    <m/>
    <m/>
    <m/>
    <m/>
    <m/>
    <m/>
    <m/>
    <m/>
    <s v=""/>
    <m/>
    <m/>
    <m/>
    <m/>
    <m/>
    <m/>
    <m/>
    <m/>
    <m/>
    <m/>
    <m/>
    <m/>
    <m/>
    <m/>
    <m/>
    <m/>
  </r>
  <r>
    <n v="538"/>
    <m/>
    <m/>
    <m/>
    <m/>
    <m/>
    <m/>
    <m/>
    <m/>
    <s v=""/>
    <m/>
    <m/>
    <m/>
    <m/>
    <m/>
    <m/>
    <m/>
    <m/>
    <m/>
    <m/>
    <m/>
    <m/>
    <m/>
    <m/>
    <m/>
    <m/>
  </r>
  <r>
    <n v="539"/>
    <m/>
    <m/>
    <m/>
    <m/>
    <m/>
    <m/>
    <m/>
    <m/>
    <s v=""/>
    <m/>
    <m/>
    <m/>
    <m/>
    <m/>
    <m/>
    <m/>
    <m/>
    <m/>
    <m/>
    <m/>
    <m/>
    <m/>
    <m/>
    <m/>
    <m/>
  </r>
  <r>
    <n v="540"/>
    <m/>
    <m/>
    <m/>
    <m/>
    <m/>
    <m/>
    <m/>
    <m/>
    <s v=""/>
    <m/>
    <m/>
    <m/>
    <m/>
    <m/>
    <m/>
    <m/>
    <m/>
    <m/>
    <m/>
    <m/>
    <m/>
    <m/>
    <m/>
    <m/>
    <m/>
  </r>
  <r>
    <n v="541"/>
    <m/>
    <m/>
    <m/>
    <m/>
    <m/>
    <m/>
    <m/>
    <m/>
    <s v=""/>
    <m/>
    <m/>
    <m/>
    <m/>
    <m/>
    <m/>
    <m/>
    <m/>
    <m/>
    <m/>
    <m/>
    <m/>
    <m/>
    <m/>
    <m/>
    <m/>
  </r>
  <r>
    <n v="542"/>
    <m/>
    <m/>
    <m/>
    <m/>
    <m/>
    <m/>
    <m/>
    <m/>
    <s v=""/>
    <m/>
    <m/>
    <m/>
    <m/>
    <m/>
    <m/>
    <m/>
    <m/>
    <m/>
    <m/>
    <m/>
    <m/>
    <m/>
    <m/>
    <m/>
    <m/>
  </r>
  <r>
    <n v="543"/>
    <m/>
    <m/>
    <m/>
    <m/>
    <m/>
    <m/>
    <m/>
    <m/>
    <s v=""/>
    <m/>
    <m/>
    <m/>
    <m/>
    <m/>
    <m/>
    <m/>
    <m/>
    <m/>
    <m/>
    <m/>
    <m/>
    <m/>
    <m/>
    <m/>
    <m/>
  </r>
  <r>
    <n v="544"/>
    <m/>
    <m/>
    <m/>
    <m/>
    <m/>
    <m/>
    <m/>
    <m/>
    <s v=""/>
    <m/>
    <m/>
    <m/>
    <m/>
    <m/>
    <m/>
    <m/>
    <m/>
    <m/>
    <m/>
    <m/>
    <m/>
    <m/>
    <m/>
    <m/>
    <m/>
  </r>
  <r>
    <n v="545"/>
    <m/>
    <m/>
    <m/>
    <m/>
    <m/>
    <m/>
    <m/>
    <m/>
    <s v=""/>
    <m/>
    <m/>
    <m/>
    <m/>
    <m/>
    <m/>
    <m/>
    <m/>
    <m/>
    <m/>
    <m/>
    <m/>
    <m/>
    <m/>
    <m/>
    <m/>
  </r>
  <r>
    <n v="546"/>
    <m/>
    <m/>
    <m/>
    <m/>
    <m/>
    <m/>
    <m/>
    <m/>
    <s v=""/>
    <m/>
    <m/>
    <m/>
    <m/>
    <m/>
    <m/>
    <m/>
    <m/>
    <m/>
    <m/>
    <m/>
    <m/>
    <m/>
    <m/>
    <m/>
    <m/>
  </r>
  <r>
    <n v="547"/>
    <m/>
    <m/>
    <m/>
    <m/>
    <m/>
    <m/>
    <m/>
    <m/>
    <s v=""/>
    <m/>
    <m/>
    <m/>
    <m/>
    <m/>
    <m/>
    <m/>
    <m/>
    <m/>
    <m/>
    <m/>
    <m/>
    <m/>
    <m/>
    <m/>
    <m/>
  </r>
  <r>
    <n v="548"/>
    <m/>
    <m/>
    <m/>
    <m/>
    <m/>
    <m/>
    <m/>
    <m/>
    <s v=""/>
    <m/>
    <m/>
    <m/>
    <m/>
    <m/>
    <m/>
    <m/>
    <m/>
    <m/>
    <m/>
    <m/>
    <m/>
    <m/>
    <m/>
    <m/>
    <m/>
  </r>
  <r>
    <n v="549"/>
    <m/>
    <m/>
    <m/>
    <m/>
    <m/>
    <m/>
    <m/>
    <m/>
    <s v=""/>
    <m/>
    <m/>
    <m/>
    <m/>
    <m/>
    <m/>
    <m/>
    <m/>
    <m/>
    <m/>
    <m/>
    <m/>
    <m/>
    <m/>
    <m/>
    <m/>
  </r>
  <r>
    <n v="550"/>
    <m/>
    <m/>
    <m/>
    <m/>
    <m/>
    <m/>
    <m/>
    <m/>
    <s v=""/>
    <m/>
    <m/>
    <m/>
    <m/>
    <m/>
    <m/>
    <m/>
    <m/>
    <m/>
    <m/>
    <m/>
    <m/>
    <m/>
    <m/>
    <m/>
    <m/>
  </r>
  <r>
    <n v="551"/>
    <m/>
    <m/>
    <m/>
    <m/>
    <m/>
    <m/>
    <m/>
    <m/>
    <s v=""/>
    <m/>
    <m/>
    <m/>
    <m/>
    <m/>
    <m/>
    <m/>
    <m/>
    <m/>
    <m/>
    <m/>
    <m/>
    <m/>
    <m/>
    <m/>
    <m/>
  </r>
  <r>
    <n v="552"/>
    <m/>
    <m/>
    <m/>
    <m/>
    <m/>
    <m/>
    <m/>
    <m/>
    <s v=""/>
    <m/>
    <m/>
    <m/>
    <m/>
    <m/>
    <m/>
    <m/>
    <m/>
    <m/>
    <m/>
    <m/>
    <m/>
    <m/>
    <m/>
    <m/>
    <m/>
  </r>
  <r>
    <n v="553"/>
    <m/>
    <m/>
    <m/>
    <m/>
    <m/>
    <m/>
    <m/>
    <m/>
    <s v=""/>
    <m/>
    <m/>
    <m/>
    <m/>
    <m/>
    <m/>
    <m/>
    <m/>
    <m/>
    <m/>
    <m/>
    <m/>
    <m/>
    <m/>
    <m/>
    <m/>
  </r>
  <r>
    <n v="554"/>
    <m/>
    <m/>
    <m/>
    <m/>
    <m/>
    <m/>
    <m/>
    <m/>
    <s v=""/>
    <m/>
    <m/>
    <m/>
    <m/>
    <m/>
    <m/>
    <m/>
    <m/>
    <m/>
    <m/>
    <m/>
    <m/>
    <m/>
    <m/>
    <m/>
    <m/>
  </r>
  <r>
    <n v="555"/>
    <m/>
    <m/>
    <m/>
    <m/>
    <m/>
    <m/>
    <m/>
    <m/>
    <s v=""/>
    <m/>
    <m/>
    <m/>
    <m/>
    <m/>
    <m/>
    <m/>
    <m/>
    <m/>
    <m/>
    <m/>
    <m/>
    <m/>
    <m/>
    <m/>
    <m/>
  </r>
  <r>
    <n v="556"/>
    <m/>
    <m/>
    <m/>
    <m/>
    <m/>
    <m/>
    <m/>
    <m/>
    <s v=""/>
    <m/>
    <m/>
    <m/>
    <m/>
    <m/>
    <m/>
    <m/>
    <m/>
    <m/>
    <m/>
    <m/>
    <m/>
    <m/>
    <m/>
    <m/>
    <m/>
  </r>
  <r>
    <n v="557"/>
    <m/>
    <m/>
    <m/>
    <m/>
    <m/>
    <m/>
    <m/>
    <m/>
    <s v=""/>
    <m/>
    <m/>
    <m/>
    <m/>
    <m/>
    <m/>
    <m/>
    <m/>
    <m/>
    <m/>
    <m/>
    <m/>
    <m/>
    <m/>
    <m/>
    <m/>
  </r>
  <r>
    <n v="558"/>
    <m/>
    <m/>
    <m/>
    <m/>
    <m/>
    <m/>
    <m/>
    <m/>
    <s v=""/>
    <m/>
    <m/>
    <m/>
    <m/>
    <m/>
    <m/>
    <m/>
    <m/>
    <m/>
    <m/>
    <m/>
    <m/>
    <m/>
    <m/>
    <m/>
    <m/>
  </r>
  <r>
    <n v="559"/>
    <m/>
    <m/>
    <m/>
    <m/>
    <m/>
    <m/>
    <m/>
    <m/>
    <s v=""/>
    <m/>
    <m/>
    <m/>
    <m/>
    <m/>
    <m/>
    <m/>
    <m/>
    <m/>
    <m/>
    <m/>
    <m/>
    <m/>
    <m/>
    <m/>
    <m/>
  </r>
  <r>
    <n v="560"/>
    <m/>
    <m/>
    <m/>
    <m/>
    <m/>
    <m/>
    <m/>
    <m/>
    <s v=""/>
    <m/>
    <m/>
    <m/>
    <m/>
    <m/>
    <m/>
    <m/>
    <m/>
    <m/>
    <m/>
    <m/>
    <m/>
    <m/>
    <m/>
    <m/>
    <m/>
  </r>
  <r>
    <n v="561"/>
    <m/>
    <m/>
    <m/>
    <m/>
    <m/>
    <m/>
    <m/>
    <m/>
    <s v=""/>
    <m/>
    <m/>
    <m/>
    <m/>
    <m/>
    <m/>
    <m/>
    <m/>
    <m/>
    <m/>
    <m/>
    <m/>
    <m/>
    <m/>
    <m/>
    <m/>
  </r>
  <r>
    <n v="562"/>
    <m/>
    <m/>
    <m/>
    <m/>
    <m/>
    <m/>
    <m/>
    <m/>
    <s v=""/>
    <m/>
    <m/>
    <m/>
    <m/>
    <m/>
    <m/>
    <m/>
    <m/>
    <m/>
    <m/>
    <m/>
    <m/>
    <m/>
    <m/>
    <m/>
    <m/>
  </r>
  <r>
    <n v="563"/>
    <m/>
    <m/>
    <m/>
    <m/>
    <m/>
    <m/>
    <m/>
    <m/>
    <s v=""/>
    <m/>
    <m/>
    <m/>
    <m/>
    <m/>
    <m/>
    <m/>
    <m/>
    <m/>
    <m/>
    <m/>
    <m/>
    <m/>
    <m/>
    <m/>
    <m/>
  </r>
  <r>
    <n v="564"/>
    <m/>
    <m/>
    <m/>
    <m/>
    <m/>
    <m/>
    <m/>
    <m/>
    <s v=""/>
    <m/>
    <m/>
    <m/>
    <m/>
    <m/>
    <m/>
    <m/>
    <m/>
    <m/>
    <m/>
    <m/>
    <m/>
    <m/>
    <m/>
    <m/>
    <m/>
  </r>
  <r>
    <n v="565"/>
    <m/>
    <m/>
    <m/>
    <m/>
    <m/>
    <m/>
    <m/>
    <m/>
    <s v=""/>
    <m/>
    <m/>
    <m/>
    <m/>
    <m/>
    <m/>
    <m/>
    <m/>
    <m/>
    <m/>
    <m/>
    <m/>
    <m/>
    <m/>
    <m/>
    <m/>
  </r>
  <r>
    <n v="566"/>
    <m/>
    <m/>
    <m/>
    <m/>
    <m/>
    <m/>
    <m/>
    <m/>
    <s v=""/>
    <m/>
    <m/>
    <m/>
    <m/>
    <m/>
    <m/>
    <m/>
    <m/>
    <m/>
    <m/>
    <m/>
    <m/>
    <m/>
    <m/>
    <m/>
    <m/>
  </r>
  <r>
    <n v="567"/>
    <m/>
    <m/>
    <m/>
    <m/>
    <m/>
    <m/>
    <m/>
    <m/>
    <s v=""/>
    <m/>
    <m/>
    <m/>
    <m/>
    <m/>
    <m/>
    <m/>
    <m/>
    <m/>
    <m/>
    <m/>
    <m/>
    <m/>
    <m/>
    <m/>
    <m/>
  </r>
  <r>
    <n v="568"/>
    <m/>
    <m/>
    <m/>
    <m/>
    <m/>
    <m/>
    <m/>
    <m/>
    <s v=""/>
    <m/>
    <m/>
    <m/>
    <m/>
    <m/>
    <m/>
    <m/>
    <m/>
    <m/>
    <m/>
    <m/>
    <m/>
    <m/>
    <m/>
    <m/>
    <m/>
  </r>
  <r>
    <n v="569"/>
    <m/>
    <m/>
    <m/>
    <m/>
    <m/>
    <m/>
    <m/>
    <m/>
    <s v=""/>
    <m/>
    <m/>
    <m/>
    <m/>
    <m/>
    <m/>
    <m/>
    <m/>
    <m/>
    <m/>
    <m/>
    <m/>
    <m/>
    <m/>
    <m/>
    <m/>
  </r>
  <r>
    <n v="570"/>
    <m/>
    <m/>
    <m/>
    <m/>
    <m/>
    <m/>
    <m/>
    <m/>
    <s v=""/>
    <m/>
    <m/>
    <m/>
    <m/>
    <m/>
    <m/>
    <m/>
    <m/>
    <m/>
    <m/>
    <m/>
    <m/>
    <m/>
    <m/>
    <m/>
    <m/>
  </r>
  <r>
    <n v="571"/>
    <m/>
    <m/>
    <m/>
    <m/>
    <m/>
    <m/>
    <m/>
    <m/>
    <s v=""/>
    <m/>
    <m/>
    <m/>
    <m/>
    <m/>
    <m/>
    <m/>
    <m/>
    <m/>
    <m/>
    <m/>
    <m/>
    <m/>
    <m/>
    <m/>
    <m/>
  </r>
  <r>
    <n v="572"/>
    <m/>
    <m/>
    <m/>
    <m/>
    <m/>
    <m/>
    <m/>
    <m/>
    <s v=""/>
    <m/>
    <m/>
    <m/>
    <m/>
    <m/>
    <m/>
    <m/>
    <m/>
    <m/>
    <m/>
    <m/>
    <m/>
    <m/>
    <m/>
    <m/>
    <m/>
  </r>
  <r>
    <n v="573"/>
    <m/>
    <m/>
    <m/>
    <m/>
    <m/>
    <m/>
    <m/>
    <m/>
    <s v=""/>
    <m/>
    <m/>
    <m/>
    <m/>
    <m/>
    <m/>
    <m/>
    <m/>
    <m/>
    <m/>
    <m/>
    <m/>
    <m/>
    <m/>
    <m/>
    <m/>
  </r>
  <r>
    <n v="574"/>
    <m/>
    <m/>
    <m/>
    <m/>
    <m/>
    <m/>
    <m/>
    <m/>
    <s v=""/>
    <m/>
    <m/>
    <m/>
    <m/>
    <m/>
    <m/>
    <m/>
    <m/>
    <m/>
    <m/>
    <m/>
    <m/>
    <m/>
    <m/>
    <m/>
    <m/>
  </r>
  <r>
    <n v="575"/>
    <m/>
    <m/>
    <m/>
    <m/>
    <m/>
    <m/>
    <m/>
    <m/>
    <s v=""/>
    <m/>
    <m/>
    <m/>
    <m/>
    <m/>
    <m/>
    <m/>
    <m/>
    <m/>
    <m/>
    <m/>
    <m/>
    <m/>
    <m/>
    <m/>
    <m/>
  </r>
  <r>
    <n v="576"/>
    <m/>
    <m/>
    <m/>
    <m/>
    <m/>
    <m/>
    <m/>
    <m/>
    <s v=""/>
    <m/>
    <m/>
    <m/>
    <m/>
    <m/>
    <m/>
    <m/>
    <m/>
    <m/>
    <m/>
    <m/>
    <m/>
    <m/>
    <m/>
    <m/>
    <m/>
  </r>
  <r>
    <n v="577"/>
    <m/>
    <m/>
    <m/>
    <m/>
    <m/>
    <m/>
    <m/>
    <m/>
    <s v=""/>
    <m/>
    <m/>
    <m/>
    <m/>
    <m/>
    <m/>
    <m/>
    <m/>
    <m/>
    <m/>
    <m/>
    <m/>
    <m/>
    <m/>
    <m/>
    <m/>
  </r>
  <r>
    <n v="578"/>
    <m/>
    <m/>
    <m/>
    <m/>
    <m/>
    <m/>
    <m/>
    <m/>
    <s v=""/>
    <m/>
    <m/>
    <m/>
    <m/>
    <m/>
    <m/>
    <m/>
    <m/>
    <m/>
    <m/>
    <m/>
    <m/>
    <m/>
    <m/>
    <m/>
    <m/>
  </r>
  <r>
    <n v="579"/>
    <m/>
    <m/>
    <m/>
    <m/>
    <m/>
    <m/>
    <m/>
    <m/>
    <s v=""/>
    <m/>
    <m/>
    <m/>
    <m/>
    <m/>
    <m/>
    <m/>
    <m/>
    <m/>
    <m/>
    <m/>
    <m/>
    <m/>
    <m/>
    <m/>
    <m/>
  </r>
  <r>
    <n v="580"/>
    <m/>
    <m/>
    <m/>
    <m/>
    <m/>
    <m/>
    <m/>
    <m/>
    <s v=""/>
    <m/>
    <m/>
    <m/>
    <m/>
    <m/>
    <m/>
    <m/>
    <m/>
    <m/>
    <m/>
    <m/>
    <m/>
    <m/>
    <m/>
    <m/>
    <m/>
  </r>
  <r>
    <n v="581"/>
    <m/>
    <m/>
    <m/>
    <m/>
    <m/>
    <m/>
    <m/>
    <m/>
    <s v=""/>
    <m/>
    <m/>
    <m/>
    <m/>
    <m/>
    <m/>
    <m/>
    <m/>
    <m/>
    <m/>
    <m/>
    <m/>
    <m/>
    <m/>
    <m/>
    <m/>
  </r>
  <r>
    <n v="582"/>
    <m/>
    <m/>
    <m/>
    <m/>
    <m/>
    <m/>
    <m/>
    <m/>
    <s v=""/>
    <m/>
    <m/>
    <m/>
    <m/>
    <m/>
    <m/>
    <m/>
    <m/>
    <m/>
    <m/>
    <m/>
    <m/>
    <m/>
    <m/>
    <m/>
    <m/>
  </r>
  <r>
    <n v="583"/>
    <m/>
    <m/>
    <m/>
    <m/>
    <m/>
    <m/>
    <m/>
    <m/>
    <s v=""/>
    <m/>
    <m/>
    <m/>
    <m/>
    <m/>
    <m/>
    <m/>
    <m/>
    <m/>
    <m/>
    <m/>
    <m/>
    <m/>
    <m/>
    <m/>
    <m/>
  </r>
  <r>
    <n v="584"/>
    <m/>
    <m/>
    <m/>
    <m/>
    <m/>
    <m/>
    <m/>
    <m/>
    <s v=""/>
    <m/>
    <m/>
    <m/>
    <m/>
    <m/>
    <m/>
    <m/>
    <m/>
    <m/>
    <m/>
    <m/>
    <m/>
    <m/>
    <m/>
    <m/>
    <m/>
  </r>
  <r>
    <n v="585"/>
    <m/>
    <m/>
    <m/>
    <m/>
    <m/>
    <m/>
    <m/>
    <m/>
    <s v=""/>
    <m/>
    <m/>
    <m/>
    <m/>
    <m/>
    <m/>
    <m/>
    <m/>
    <m/>
    <m/>
    <m/>
    <m/>
    <m/>
    <m/>
    <m/>
    <m/>
  </r>
  <r>
    <n v="586"/>
    <m/>
    <m/>
    <m/>
    <m/>
    <m/>
    <m/>
    <m/>
    <m/>
    <s v=""/>
    <m/>
    <m/>
    <m/>
    <m/>
    <m/>
    <m/>
    <m/>
    <m/>
    <m/>
    <m/>
    <m/>
    <m/>
    <m/>
    <m/>
    <m/>
    <m/>
  </r>
  <r>
    <n v="587"/>
    <m/>
    <m/>
    <m/>
    <m/>
    <m/>
    <m/>
    <m/>
    <m/>
    <s v=""/>
    <m/>
    <m/>
    <m/>
    <m/>
    <m/>
    <m/>
    <m/>
    <m/>
    <m/>
    <m/>
    <m/>
    <m/>
    <m/>
    <m/>
    <m/>
    <m/>
  </r>
  <r>
    <n v="588"/>
    <m/>
    <m/>
    <m/>
    <m/>
    <m/>
    <m/>
    <m/>
    <m/>
    <s v=""/>
    <m/>
    <m/>
    <m/>
    <m/>
    <m/>
    <m/>
    <m/>
    <m/>
    <m/>
    <m/>
    <m/>
    <m/>
    <m/>
    <m/>
    <m/>
    <m/>
  </r>
  <r>
    <n v="589"/>
    <m/>
    <m/>
    <m/>
    <m/>
    <m/>
    <m/>
    <m/>
    <m/>
    <s v=""/>
    <m/>
    <m/>
    <m/>
    <m/>
    <m/>
    <m/>
    <m/>
    <m/>
    <m/>
    <m/>
    <m/>
    <m/>
    <m/>
    <m/>
    <m/>
    <m/>
  </r>
  <r>
    <n v="590"/>
    <m/>
    <m/>
    <m/>
    <m/>
    <m/>
    <m/>
    <m/>
    <m/>
    <s v=""/>
    <m/>
    <m/>
    <m/>
    <m/>
    <m/>
    <m/>
    <m/>
    <m/>
    <m/>
    <m/>
    <m/>
    <m/>
    <m/>
    <m/>
    <m/>
    <m/>
  </r>
  <r>
    <n v="591"/>
    <m/>
    <m/>
    <m/>
    <m/>
    <m/>
    <m/>
    <m/>
    <m/>
    <s v=""/>
    <m/>
    <m/>
    <m/>
    <m/>
    <m/>
    <m/>
    <m/>
    <m/>
    <m/>
    <m/>
    <m/>
    <m/>
    <m/>
    <m/>
    <m/>
    <m/>
  </r>
  <r>
    <n v="592"/>
    <m/>
    <m/>
    <m/>
    <m/>
    <m/>
    <m/>
    <m/>
    <m/>
    <s v=""/>
    <m/>
    <m/>
    <m/>
    <m/>
    <m/>
    <m/>
    <m/>
    <m/>
    <m/>
    <m/>
    <m/>
    <m/>
    <m/>
    <m/>
    <m/>
    <m/>
  </r>
  <r>
    <n v="593"/>
    <m/>
    <m/>
    <m/>
    <m/>
    <m/>
    <m/>
    <m/>
    <m/>
    <s v=""/>
    <m/>
    <m/>
    <m/>
    <m/>
    <m/>
    <m/>
    <m/>
    <m/>
    <m/>
    <m/>
    <m/>
    <m/>
    <m/>
    <m/>
    <m/>
    <m/>
  </r>
  <r>
    <n v="594"/>
    <m/>
    <m/>
    <m/>
    <m/>
    <m/>
    <m/>
    <m/>
    <m/>
    <s v=""/>
    <m/>
    <m/>
    <m/>
    <m/>
    <m/>
    <m/>
    <m/>
    <m/>
    <m/>
    <m/>
    <m/>
    <m/>
    <m/>
    <m/>
    <m/>
    <m/>
  </r>
  <r>
    <n v="595"/>
    <m/>
    <m/>
    <m/>
    <m/>
    <m/>
    <m/>
    <m/>
    <m/>
    <s v=""/>
    <m/>
    <m/>
    <m/>
    <m/>
    <m/>
    <m/>
    <m/>
    <m/>
    <m/>
    <m/>
    <m/>
    <m/>
    <m/>
    <m/>
    <m/>
    <m/>
  </r>
  <r>
    <n v="596"/>
    <m/>
    <m/>
    <m/>
    <m/>
    <m/>
    <m/>
    <m/>
    <m/>
    <s v=""/>
    <m/>
    <m/>
    <m/>
    <m/>
    <m/>
    <m/>
    <m/>
    <m/>
    <m/>
    <m/>
    <m/>
    <m/>
    <m/>
    <m/>
    <m/>
    <m/>
  </r>
  <r>
    <n v="597"/>
    <m/>
    <m/>
    <m/>
    <m/>
    <m/>
    <m/>
    <m/>
    <m/>
    <s v=""/>
    <m/>
    <m/>
    <m/>
    <m/>
    <m/>
    <m/>
    <m/>
    <m/>
    <m/>
    <m/>
    <m/>
    <m/>
    <m/>
    <m/>
    <m/>
    <m/>
  </r>
  <r>
    <n v="598"/>
    <m/>
    <m/>
    <m/>
    <m/>
    <m/>
    <m/>
    <m/>
    <m/>
    <s v=""/>
    <m/>
    <m/>
    <m/>
    <m/>
    <m/>
    <m/>
    <m/>
    <m/>
    <m/>
    <m/>
    <m/>
    <m/>
    <m/>
    <m/>
    <m/>
    <m/>
  </r>
  <r>
    <n v="599"/>
    <m/>
    <m/>
    <m/>
    <m/>
    <m/>
    <m/>
    <m/>
    <m/>
    <s v=""/>
    <m/>
    <m/>
    <m/>
    <m/>
    <m/>
    <m/>
    <m/>
    <m/>
    <m/>
    <m/>
    <m/>
    <m/>
    <m/>
    <m/>
    <m/>
    <m/>
  </r>
  <r>
    <n v="600"/>
    <m/>
    <m/>
    <m/>
    <m/>
    <m/>
    <m/>
    <m/>
    <m/>
    <s v=""/>
    <m/>
    <m/>
    <m/>
    <m/>
    <m/>
    <m/>
    <m/>
    <m/>
    <m/>
    <m/>
    <m/>
    <m/>
    <m/>
    <m/>
    <m/>
    <m/>
  </r>
  <r>
    <n v="601"/>
    <m/>
    <m/>
    <m/>
    <m/>
    <m/>
    <m/>
    <m/>
    <m/>
    <s v=""/>
    <m/>
    <m/>
    <m/>
    <m/>
    <m/>
    <m/>
    <m/>
    <m/>
    <m/>
    <m/>
    <m/>
    <m/>
    <m/>
    <m/>
    <m/>
    <m/>
  </r>
  <r>
    <n v="602"/>
    <m/>
    <m/>
    <m/>
    <m/>
    <m/>
    <m/>
    <m/>
    <m/>
    <s v=""/>
    <m/>
    <m/>
    <m/>
    <m/>
    <m/>
    <m/>
    <m/>
    <m/>
    <m/>
    <m/>
    <m/>
    <m/>
    <m/>
    <m/>
    <m/>
    <m/>
  </r>
  <r>
    <n v="603"/>
    <m/>
    <m/>
    <m/>
    <m/>
    <m/>
    <m/>
    <m/>
    <m/>
    <s v=""/>
    <m/>
    <m/>
    <m/>
    <m/>
    <m/>
    <m/>
    <m/>
    <m/>
    <m/>
    <m/>
    <m/>
    <m/>
    <m/>
    <m/>
    <m/>
    <m/>
  </r>
  <r>
    <n v="604"/>
    <m/>
    <m/>
    <m/>
    <m/>
    <m/>
    <m/>
    <m/>
    <m/>
    <s v=""/>
    <m/>
    <m/>
    <m/>
    <m/>
    <m/>
    <m/>
    <m/>
    <m/>
    <m/>
    <m/>
    <m/>
    <m/>
    <m/>
    <m/>
    <m/>
    <m/>
  </r>
  <r>
    <n v="605"/>
    <m/>
    <m/>
    <m/>
    <m/>
    <m/>
    <m/>
    <m/>
    <m/>
    <s v=""/>
    <m/>
    <m/>
    <m/>
    <m/>
    <m/>
    <m/>
    <m/>
    <m/>
    <m/>
    <m/>
    <m/>
    <m/>
    <m/>
    <m/>
    <m/>
    <m/>
  </r>
  <r>
    <n v="606"/>
    <m/>
    <m/>
    <m/>
    <m/>
    <m/>
    <m/>
    <m/>
    <m/>
    <s v=""/>
    <m/>
    <m/>
    <m/>
    <m/>
    <m/>
    <m/>
    <m/>
    <m/>
    <m/>
    <m/>
    <m/>
    <m/>
    <m/>
    <m/>
    <m/>
    <m/>
  </r>
  <r>
    <n v="607"/>
    <m/>
    <m/>
    <m/>
    <m/>
    <m/>
    <m/>
    <m/>
    <m/>
    <s v=""/>
    <m/>
    <m/>
    <m/>
    <m/>
    <m/>
    <m/>
    <m/>
    <m/>
    <m/>
    <m/>
    <m/>
    <m/>
    <m/>
    <m/>
    <m/>
    <m/>
  </r>
  <r>
    <n v="608"/>
    <m/>
    <m/>
    <m/>
    <m/>
    <m/>
    <m/>
    <m/>
    <m/>
    <s v=""/>
    <m/>
    <m/>
    <m/>
    <m/>
    <m/>
    <m/>
    <m/>
    <m/>
    <m/>
    <m/>
    <m/>
    <m/>
    <m/>
    <m/>
    <m/>
    <m/>
  </r>
  <r>
    <n v="609"/>
    <m/>
    <m/>
    <m/>
    <m/>
    <m/>
    <m/>
    <m/>
    <m/>
    <s v=""/>
    <m/>
    <m/>
    <m/>
    <m/>
    <m/>
    <m/>
    <m/>
    <m/>
    <m/>
    <m/>
    <m/>
    <m/>
    <m/>
    <m/>
    <m/>
    <m/>
  </r>
  <r>
    <n v="610"/>
    <m/>
    <m/>
    <m/>
    <m/>
    <m/>
    <m/>
    <m/>
    <m/>
    <s v=""/>
    <m/>
    <m/>
    <m/>
    <m/>
    <m/>
    <m/>
    <m/>
    <m/>
    <m/>
    <m/>
    <m/>
    <m/>
    <m/>
    <m/>
    <m/>
    <m/>
  </r>
  <r>
    <n v="611"/>
    <m/>
    <m/>
    <m/>
    <m/>
    <m/>
    <m/>
    <m/>
    <m/>
    <s v=""/>
    <m/>
    <m/>
    <m/>
    <m/>
    <m/>
    <m/>
    <m/>
    <m/>
    <m/>
    <m/>
    <m/>
    <m/>
    <m/>
    <m/>
    <m/>
    <m/>
  </r>
  <r>
    <n v="612"/>
    <m/>
    <m/>
    <m/>
    <m/>
    <m/>
    <m/>
    <m/>
    <m/>
    <s v=""/>
    <m/>
    <m/>
    <m/>
    <m/>
    <m/>
    <m/>
    <m/>
    <m/>
    <m/>
    <m/>
    <m/>
    <m/>
    <m/>
    <m/>
    <m/>
    <m/>
  </r>
  <r>
    <n v="613"/>
    <m/>
    <m/>
    <m/>
    <m/>
    <m/>
    <m/>
    <m/>
    <m/>
    <s v=""/>
    <m/>
    <m/>
    <m/>
    <m/>
    <m/>
    <m/>
    <m/>
    <m/>
    <m/>
    <m/>
    <m/>
    <m/>
    <m/>
    <m/>
    <m/>
    <m/>
  </r>
  <r>
    <n v="614"/>
    <m/>
    <m/>
    <m/>
    <m/>
    <m/>
    <m/>
    <m/>
    <m/>
    <s v=""/>
    <m/>
    <m/>
    <m/>
    <m/>
    <m/>
    <m/>
    <m/>
    <m/>
    <m/>
    <m/>
    <m/>
    <m/>
    <m/>
    <m/>
    <m/>
    <m/>
  </r>
  <r>
    <n v="615"/>
    <m/>
    <m/>
    <m/>
    <m/>
    <m/>
    <m/>
    <m/>
    <m/>
    <s v=""/>
    <m/>
    <m/>
    <m/>
    <m/>
    <m/>
    <m/>
    <m/>
    <m/>
    <m/>
    <m/>
    <m/>
    <m/>
    <m/>
    <m/>
    <m/>
    <m/>
  </r>
  <r>
    <n v="616"/>
    <m/>
    <m/>
    <m/>
    <m/>
    <m/>
    <m/>
    <m/>
    <m/>
    <s v=""/>
    <m/>
    <m/>
    <m/>
    <m/>
    <m/>
    <m/>
    <m/>
    <m/>
    <m/>
    <m/>
    <m/>
    <m/>
    <m/>
    <m/>
    <m/>
    <m/>
  </r>
  <r>
    <n v="617"/>
    <m/>
    <m/>
    <m/>
    <m/>
    <m/>
    <m/>
    <m/>
    <m/>
    <s v=""/>
    <m/>
    <m/>
    <m/>
    <m/>
    <m/>
    <m/>
    <m/>
    <m/>
    <m/>
    <m/>
    <m/>
    <m/>
    <m/>
    <m/>
    <m/>
    <m/>
  </r>
  <r>
    <n v="618"/>
    <m/>
    <m/>
    <m/>
    <m/>
    <m/>
    <m/>
    <m/>
    <m/>
    <s v=""/>
    <m/>
    <m/>
    <m/>
    <m/>
    <m/>
    <m/>
    <m/>
    <m/>
    <m/>
    <m/>
    <m/>
    <m/>
    <m/>
    <m/>
    <m/>
    <m/>
  </r>
  <r>
    <n v="619"/>
    <m/>
    <m/>
    <m/>
    <m/>
    <m/>
    <m/>
    <m/>
    <m/>
    <s v=""/>
    <m/>
    <m/>
    <m/>
    <m/>
    <m/>
    <m/>
    <m/>
    <m/>
    <m/>
    <m/>
    <m/>
    <m/>
    <m/>
    <m/>
    <m/>
    <m/>
  </r>
  <r>
    <n v="620"/>
    <m/>
    <m/>
    <m/>
    <m/>
    <m/>
    <m/>
    <m/>
    <m/>
    <s v=""/>
    <m/>
    <m/>
    <m/>
    <m/>
    <m/>
    <m/>
    <m/>
    <m/>
    <m/>
    <m/>
    <m/>
    <m/>
    <m/>
    <m/>
    <m/>
    <m/>
  </r>
  <r>
    <n v="621"/>
    <m/>
    <m/>
    <m/>
    <m/>
    <m/>
    <m/>
    <m/>
    <m/>
    <s v=""/>
    <m/>
    <m/>
    <m/>
    <m/>
    <m/>
    <m/>
    <m/>
    <m/>
    <m/>
    <m/>
    <m/>
    <m/>
    <m/>
    <m/>
    <m/>
    <m/>
  </r>
  <r>
    <n v="622"/>
    <m/>
    <m/>
    <m/>
    <m/>
    <m/>
    <m/>
    <m/>
    <m/>
    <s v=""/>
    <m/>
    <m/>
    <m/>
    <m/>
    <m/>
    <m/>
    <m/>
    <m/>
    <m/>
    <m/>
    <m/>
    <m/>
    <m/>
    <m/>
    <m/>
    <m/>
  </r>
  <r>
    <n v="623"/>
    <m/>
    <m/>
    <m/>
    <m/>
    <m/>
    <m/>
    <m/>
    <m/>
    <s v=""/>
    <m/>
    <m/>
    <m/>
    <m/>
    <m/>
    <m/>
    <m/>
    <m/>
    <m/>
    <m/>
    <m/>
    <m/>
    <m/>
    <m/>
    <m/>
    <m/>
  </r>
  <r>
    <n v="624"/>
    <m/>
    <m/>
    <m/>
    <m/>
    <m/>
    <m/>
    <m/>
    <m/>
    <s v=""/>
    <m/>
    <m/>
    <m/>
    <m/>
    <m/>
    <m/>
    <m/>
    <m/>
    <m/>
    <m/>
    <m/>
    <m/>
    <m/>
    <m/>
    <m/>
    <m/>
  </r>
  <r>
    <n v="625"/>
    <m/>
    <m/>
    <m/>
    <m/>
    <m/>
    <m/>
    <m/>
    <m/>
    <s v=""/>
    <m/>
    <m/>
    <m/>
    <m/>
    <m/>
    <m/>
    <m/>
    <m/>
    <m/>
    <m/>
    <m/>
    <m/>
    <m/>
    <m/>
    <m/>
    <m/>
  </r>
  <r>
    <n v="626"/>
    <m/>
    <m/>
    <m/>
    <m/>
    <m/>
    <m/>
    <m/>
    <m/>
    <s v=""/>
    <m/>
    <m/>
    <m/>
    <m/>
    <m/>
    <m/>
    <m/>
    <m/>
    <m/>
    <m/>
    <m/>
    <m/>
    <m/>
    <m/>
    <m/>
    <m/>
  </r>
  <r>
    <n v="627"/>
    <m/>
    <m/>
    <m/>
    <m/>
    <m/>
    <m/>
    <m/>
    <m/>
    <s v=""/>
    <m/>
    <m/>
    <m/>
    <m/>
    <m/>
    <m/>
    <m/>
    <m/>
    <m/>
    <m/>
    <m/>
    <m/>
    <m/>
    <m/>
    <m/>
    <m/>
  </r>
  <r>
    <n v="628"/>
    <m/>
    <m/>
    <m/>
    <m/>
    <m/>
    <m/>
    <m/>
    <m/>
    <s v=""/>
    <m/>
    <m/>
    <m/>
    <m/>
    <m/>
    <m/>
    <m/>
    <m/>
    <m/>
    <m/>
    <m/>
    <m/>
    <m/>
    <m/>
    <m/>
    <m/>
  </r>
  <r>
    <n v="629"/>
    <m/>
    <m/>
    <m/>
    <m/>
    <m/>
    <m/>
    <m/>
    <m/>
    <s v=""/>
    <m/>
    <m/>
    <m/>
    <m/>
    <m/>
    <m/>
    <m/>
    <m/>
    <m/>
    <m/>
    <m/>
    <m/>
    <m/>
    <m/>
    <m/>
    <m/>
  </r>
  <r>
    <n v="630"/>
    <m/>
    <m/>
    <m/>
    <m/>
    <m/>
    <m/>
    <m/>
    <m/>
    <s v=""/>
    <m/>
    <m/>
    <m/>
    <m/>
    <m/>
    <m/>
    <m/>
    <m/>
    <m/>
    <m/>
    <m/>
    <m/>
    <m/>
    <m/>
    <m/>
    <m/>
  </r>
  <r>
    <n v="631"/>
    <m/>
    <m/>
    <m/>
    <m/>
    <m/>
    <m/>
    <m/>
    <m/>
    <s v=""/>
    <m/>
    <m/>
    <m/>
    <m/>
    <m/>
    <m/>
    <m/>
    <m/>
    <m/>
    <m/>
    <m/>
    <m/>
    <m/>
    <m/>
    <m/>
    <m/>
  </r>
  <r>
    <n v="632"/>
    <m/>
    <m/>
    <m/>
    <m/>
    <m/>
    <m/>
    <m/>
    <m/>
    <s v=""/>
    <m/>
    <m/>
    <m/>
    <m/>
    <m/>
    <m/>
    <m/>
    <m/>
    <m/>
    <m/>
    <m/>
    <m/>
    <m/>
    <m/>
    <m/>
    <m/>
  </r>
  <r>
    <n v="633"/>
    <m/>
    <m/>
    <m/>
    <m/>
    <m/>
    <m/>
    <m/>
    <m/>
    <s v=""/>
    <m/>
    <m/>
    <m/>
    <m/>
    <m/>
    <m/>
    <m/>
    <m/>
    <m/>
    <m/>
    <m/>
    <m/>
    <m/>
    <m/>
    <m/>
    <m/>
  </r>
  <r>
    <n v="634"/>
    <m/>
    <m/>
    <m/>
    <m/>
    <m/>
    <m/>
    <m/>
    <m/>
    <s v=""/>
    <m/>
    <m/>
    <m/>
    <m/>
    <m/>
    <m/>
    <m/>
    <m/>
    <m/>
    <m/>
    <m/>
    <m/>
    <m/>
    <m/>
    <m/>
    <m/>
  </r>
  <r>
    <n v="635"/>
    <m/>
    <m/>
    <m/>
    <m/>
    <m/>
    <m/>
    <m/>
    <m/>
    <s v=""/>
    <m/>
    <m/>
    <m/>
    <m/>
    <m/>
    <m/>
    <m/>
    <m/>
    <m/>
    <m/>
    <m/>
    <m/>
    <m/>
    <m/>
    <m/>
    <m/>
  </r>
  <r>
    <n v="636"/>
    <m/>
    <m/>
    <m/>
    <m/>
    <m/>
    <m/>
    <m/>
    <m/>
    <s v=""/>
    <m/>
    <m/>
    <m/>
    <m/>
    <m/>
    <m/>
    <m/>
    <m/>
    <m/>
    <m/>
    <m/>
    <m/>
    <m/>
    <m/>
    <m/>
    <m/>
  </r>
  <r>
    <n v="637"/>
    <m/>
    <m/>
    <m/>
    <m/>
    <m/>
    <m/>
    <m/>
    <m/>
    <s v=""/>
    <m/>
    <m/>
    <m/>
    <m/>
    <m/>
    <m/>
    <m/>
    <m/>
    <m/>
    <m/>
    <m/>
    <m/>
    <m/>
    <m/>
    <m/>
    <m/>
  </r>
  <r>
    <n v="638"/>
    <m/>
    <m/>
    <m/>
    <m/>
    <m/>
    <m/>
    <m/>
    <m/>
    <s v=""/>
    <m/>
    <m/>
    <m/>
    <m/>
    <m/>
    <m/>
    <m/>
    <m/>
    <m/>
    <m/>
    <m/>
    <m/>
    <m/>
    <m/>
    <m/>
    <m/>
  </r>
  <r>
    <n v="639"/>
    <m/>
    <m/>
    <m/>
    <m/>
    <m/>
    <m/>
    <m/>
    <m/>
    <s v=""/>
    <m/>
    <m/>
    <m/>
    <m/>
    <m/>
    <m/>
    <m/>
    <m/>
    <m/>
    <m/>
    <m/>
    <m/>
    <m/>
    <m/>
    <m/>
    <m/>
  </r>
  <r>
    <n v="640"/>
    <m/>
    <m/>
    <m/>
    <m/>
    <m/>
    <m/>
    <m/>
    <m/>
    <s v=""/>
    <m/>
    <m/>
    <m/>
    <m/>
    <m/>
    <m/>
    <m/>
    <m/>
    <m/>
    <m/>
    <m/>
    <m/>
    <m/>
    <m/>
    <m/>
    <m/>
  </r>
  <r>
    <n v="641"/>
    <m/>
    <m/>
    <m/>
    <m/>
    <m/>
    <m/>
    <m/>
    <m/>
    <s v=""/>
    <m/>
    <m/>
    <m/>
    <m/>
    <m/>
    <m/>
    <m/>
    <m/>
    <m/>
    <m/>
    <m/>
    <m/>
    <m/>
    <m/>
    <m/>
    <m/>
  </r>
  <r>
    <n v="642"/>
    <m/>
    <m/>
    <m/>
    <m/>
    <m/>
    <m/>
    <m/>
    <m/>
    <s v=""/>
    <m/>
    <m/>
    <m/>
    <m/>
    <m/>
    <m/>
    <m/>
    <m/>
    <m/>
    <m/>
    <m/>
    <m/>
    <m/>
    <m/>
    <m/>
    <m/>
  </r>
  <r>
    <n v="643"/>
    <m/>
    <m/>
    <m/>
    <m/>
    <m/>
    <m/>
    <m/>
    <m/>
    <s v=""/>
    <m/>
    <m/>
    <m/>
    <m/>
    <m/>
    <m/>
    <m/>
    <m/>
    <m/>
    <m/>
    <m/>
    <m/>
    <m/>
    <m/>
    <m/>
    <m/>
  </r>
  <r>
    <n v="644"/>
    <m/>
    <m/>
    <m/>
    <m/>
    <m/>
    <m/>
    <m/>
    <m/>
    <s v=""/>
    <m/>
    <m/>
    <m/>
    <m/>
    <m/>
    <m/>
    <m/>
    <m/>
    <m/>
    <m/>
    <m/>
    <m/>
    <m/>
    <m/>
    <m/>
    <m/>
  </r>
  <r>
    <n v="645"/>
    <m/>
    <m/>
    <m/>
    <m/>
    <m/>
    <m/>
    <m/>
    <m/>
    <s v=""/>
    <m/>
    <m/>
    <m/>
    <m/>
    <m/>
    <m/>
    <m/>
    <m/>
    <m/>
    <m/>
    <m/>
    <m/>
    <m/>
    <m/>
    <m/>
    <m/>
  </r>
  <r>
    <n v="646"/>
    <m/>
    <m/>
    <m/>
    <m/>
    <m/>
    <m/>
    <m/>
    <m/>
    <s v=""/>
    <m/>
    <m/>
    <m/>
    <m/>
    <m/>
    <m/>
    <m/>
    <m/>
    <m/>
    <m/>
    <m/>
    <m/>
    <m/>
    <m/>
    <m/>
    <m/>
  </r>
  <r>
    <n v="647"/>
    <m/>
    <m/>
    <m/>
    <m/>
    <m/>
    <m/>
    <m/>
    <m/>
    <s v=""/>
    <m/>
    <m/>
    <m/>
    <m/>
    <m/>
    <m/>
    <m/>
    <m/>
    <m/>
    <m/>
    <m/>
    <m/>
    <m/>
    <m/>
    <m/>
    <m/>
  </r>
  <r>
    <n v="648"/>
    <m/>
    <m/>
    <m/>
    <m/>
    <m/>
    <m/>
    <m/>
    <m/>
    <s v=""/>
    <m/>
    <m/>
    <m/>
    <m/>
    <m/>
    <m/>
    <m/>
    <m/>
    <m/>
    <m/>
    <m/>
    <m/>
    <m/>
    <m/>
    <m/>
    <m/>
  </r>
  <r>
    <n v="649"/>
    <m/>
    <m/>
    <m/>
    <m/>
    <m/>
    <m/>
    <m/>
    <m/>
    <s v=""/>
    <m/>
    <m/>
    <m/>
    <m/>
    <m/>
    <m/>
    <m/>
    <m/>
    <m/>
    <m/>
    <m/>
    <m/>
    <m/>
    <m/>
    <m/>
    <m/>
  </r>
  <r>
    <n v="650"/>
    <m/>
    <m/>
    <m/>
    <m/>
    <m/>
    <m/>
    <m/>
    <m/>
    <s v=""/>
    <m/>
    <m/>
    <m/>
    <m/>
    <m/>
    <m/>
    <m/>
    <m/>
    <m/>
    <m/>
    <m/>
    <m/>
    <m/>
    <m/>
    <m/>
    <m/>
  </r>
  <r>
    <n v="651"/>
    <m/>
    <m/>
    <m/>
    <m/>
    <m/>
    <m/>
    <m/>
    <m/>
    <s v=""/>
    <m/>
    <m/>
    <m/>
    <m/>
    <m/>
    <m/>
    <m/>
    <m/>
    <m/>
    <m/>
    <m/>
    <m/>
    <m/>
    <m/>
    <m/>
    <m/>
  </r>
  <r>
    <n v="652"/>
    <m/>
    <m/>
    <m/>
    <m/>
    <m/>
    <m/>
    <m/>
    <m/>
    <s v=""/>
    <m/>
    <m/>
    <m/>
    <m/>
    <m/>
    <m/>
    <m/>
    <m/>
    <m/>
    <m/>
    <m/>
    <m/>
    <m/>
    <m/>
    <m/>
    <m/>
  </r>
  <r>
    <n v="653"/>
    <m/>
    <m/>
    <m/>
    <m/>
    <m/>
    <m/>
    <m/>
    <m/>
    <s v=""/>
    <m/>
    <m/>
    <m/>
    <m/>
    <m/>
    <m/>
    <m/>
    <m/>
    <m/>
    <m/>
    <m/>
    <m/>
    <m/>
    <m/>
    <m/>
    <m/>
  </r>
  <r>
    <n v="654"/>
    <m/>
    <m/>
    <m/>
    <m/>
    <m/>
    <m/>
    <m/>
    <m/>
    <s v=""/>
    <m/>
    <m/>
    <m/>
    <m/>
    <m/>
    <m/>
    <m/>
    <m/>
    <m/>
    <m/>
    <m/>
    <m/>
    <m/>
    <m/>
    <m/>
    <m/>
  </r>
  <r>
    <n v="655"/>
    <m/>
    <m/>
    <m/>
    <m/>
    <m/>
    <m/>
    <m/>
    <m/>
    <s v=""/>
    <m/>
    <m/>
    <m/>
    <m/>
    <m/>
    <m/>
    <m/>
    <m/>
    <m/>
    <m/>
    <m/>
    <m/>
    <m/>
    <m/>
    <m/>
    <m/>
  </r>
  <r>
    <n v="656"/>
    <m/>
    <m/>
    <m/>
    <m/>
    <m/>
    <m/>
    <m/>
    <m/>
    <s v=""/>
    <m/>
    <m/>
    <m/>
    <m/>
    <m/>
    <m/>
    <m/>
    <m/>
    <m/>
    <m/>
    <m/>
    <m/>
    <m/>
    <m/>
    <m/>
    <m/>
  </r>
  <r>
    <n v="657"/>
    <m/>
    <m/>
    <m/>
    <m/>
    <m/>
    <m/>
    <m/>
    <m/>
    <s v=""/>
    <m/>
    <m/>
    <m/>
    <m/>
    <m/>
    <m/>
    <m/>
    <m/>
    <m/>
    <m/>
    <m/>
    <m/>
    <m/>
    <m/>
    <m/>
    <m/>
  </r>
  <r>
    <n v="658"/>
    <m/>
    <m/>
    <m/>
    <m/>
    <m/>
    <m/>
    <m/>
    <m/>
    <s v=""/>
    <m/>
    <m/>
    <m/>
    <m/>
    <m/>
    <m/>
    <m/>
    <m/>
    <m/>
    <m/>
    <m/>
    <m/>
    <m/>
    <m/>
    <m/>
    <m/>
  </r>
  <r>
    <n v="659"/>
    <m/>
    <m/>
    <m/>
    <m/>
    <m/>
    <m/>
    <m/>
    <m/>
    <s v=""/>
    <m/>
    <m/>
    <m/>
    <m/>
    <m/>
    <m/>
    <m/>
    <m/>
    <m/>
    <m/>
    <m/>
    <m/>
    <m/>
    <m/>
    <m/>
    <m/>
  </r>
  <r>
    <n v="660"/>
    <m/>
    <m/>
    <m/>
    <m/>
    <m/>
    <m/>
    <m/>
    <m/>
    <s v=""/>
    <m/>
    <m/>
    <m/>
    <m/>
    <m/>
    <m/>
    <m/>
    <m/>
    <m/>
    <m/>
    <m/>
    <m/>
    <m/>
    <m/>
    <m/>
    <m/>
  </r>
  <r>
    <n v="661"/>
    <m/>
    <m/>
    <m/>
    <m/>
    <m/>
    <m/>
    <m/>
    <m/>
    <s v=""/>
    <m/>
    <m/>
    <m/>
    <m/>
    <m/>
    <m/>
    <m/>
    <m/>
    <m/>
    <m/>
    <m/>
    <m/>
    <m/>
    <m/>
    <m/>
    <m/>
  </r>
  <r>
    <n v="662"/>
    <m/>
    <m/>
    <m/>
    <m/>
    <m/>
    <m/>
    <m/>
    <m/>
    <s v=""/>
    <m/>
    <m/>
    <m/>
    <m/>
    <m/>
    <m/>
    <m/>
    <m/>
    <m/>
    <m/>
    <m/>
    <m/>
    <m/>
    <m/>
    <m/>
    <m/>
  </r>
  <r>
    <n v="663"/>
    <m/>
    <m/>
    <m/>
    <m/>
    <m/>
    <m/>
    <m/>
    <m/>
    <s v=""/>
    <m/>
    <m/>
    <m/>
    <m/>
    <m/>
    <m/>
    <m/>
    <m/>
    <m/>
    <m/>
    <m/>
    <m/>
    <m/>
    <m/>
    <m/>
    <m/>
  </r>
  <r>
    <n v="664"/>
    <m/>
    <m/>
    <m/>
    <m/>
    <m/>
    <m/>
    <m/>
    <m/>
    <s v=""/>
    <m/>
    <m/>
    <m/>
    <m/>
    <m/>
    <m/>
    <m/>
    <m/>
    <m/>
    <m/>
    <m/>
    <m/>
    <m/>
    <m/>
    <m/>
    <m/>
  </r>
  <r>
    <n v="665"/>
    <m/>
    <m/>
    <m/>
    <m/>
    <m/>
    <m/>
    <m/>
    <m/>
    <s v=""/>
    <m/>
    <m/>
    <m/>
    <m/>
    <m/>
    <m/>
    <m/>
    <m/>
    <m/>
    <m/>
    <m/>
    <m/>
    <m/>
    <m/>
    <m/>
    <m/>
  </r>
  <r>
    <n v="666"/>
    <m/>
    <m/>
    <m/>
    <m/>
    <m/>
    <m/>
    <m/>
    <m/>
    <s v=""/>
    <m/>
    <m/>
    <m/>
    <m/>
    <m/>
    <m/>
    <m/>
    <m/>
    <m/>
    <m/>
    <m/>
    <m/>
    <m/>
    <m/>
    <m/>
    <m/>
  </r>
  <r>
    <n v="667"/>
    <m/>
    <m/>
    <m/>
    <m/>
    <m/>
    <m/>
    <m/>
    <m/>
    <s v=""/>
    <m/>
    <m/>
    <m/>
    <m/>
    <m/>
    <m/>
    <m/>
    <m/>
    <m/>
    <m/>
    <m/>
    <m/>
    <m/>
    <m/>
    <m/>
    <m/>
  </r>
  <r>
    <n v="668"/>
    <m/>
    <m/>
    <m/>
    <m/>
    <m/>
    <m/>
    <m/>
    <m/>
    <s v=""/>
    <m/>
    <m/>
    <m/>
    <m/>
    <m/>
    <m/>
    <m/>
    <m/>
    <m/>
    <m/>
    <m/>
    <m/>
    <m/>
    <m/>
    <m/>
    <m/>
  </r>
  <r>
    <n v="669"/>
    <m/>
    <m/>
    <m/>
    <m/>
    <m/>
    <m/>
    <m/>
    <m/>
    <s v=""/>
    <m/>
    <m/>
    <m/>
    <m/>
    <m/>
    <m/>
    <m/>
    <m/>
    <m/>
    <m/>
    <m/>
    <m/>
    <m/>
    <m/>
    <m/>
    <m/>
  </r>
  <r>
    <n v="670"/>
    <m/>
    <m/>
    <m/>
    <m/>
    <m/>
    <m/>
    <m/>
    <m/>
    <s v=""/>
    <m/>
    <m/>
    <m/>
    <m/>
    <m/>
    <m/>
    <m/>
    <m/>
    <m/>
    <m/>
    <m/>
    <m/>
    <m/>
    <m/>
    <m/>
    <m/>
  </r>
  <r>
    <n v="671"/>
    <m/>
    <m/>
    <m/>
    <m/>
    <m/>
    <m/>
    <m/>
    <m/>
    <s v=""/>
    <m/>
    <m/>
    <m/>
    <m/>
    <m/>
    <m/>
    <m/>
    <m/>
    <m/>
    <m/>
    <m/>
    <m/>
    <m/>
    <m/>
    <m/>
    <m/>
  </r>
  <r>
    <n v="672"/>
    <m/>
    <m/>
    <m/>
    <m/>
    <m/>
    <m/>
    <m/>
    <m/>
    <s v=""/>
    <m/>
    <m/>
    <m/>
    <m/>
    <m/>
    <m/>
    <m/>
    <m/>
    <m/>
    <m/>
    <m/>
    <m/>
    <m/>
    <m/>
    <m/>
    <m/>
  </r>
  <r>
    <n v="673"/>
    <m/>
    <m/>
    <m/>
    <m/>
    <m/>
    <m/>
    <m/>
    <m/>
    <s v=""/>
    <m/>
    <m/>
    <m/>
    <m/>
    <m/>
    <m/>
    <m/>
    <m/>
    <m/>
    <m/>
    <m/>
    <m/>
    <m/>
    <m/>
    <m/>
    <m/>
  </r>
  <r>
    <n v="674"/>
    <m/>
    <m/>
    <m/>
    <m/>
    <m/>
    <m/>
    <m/>
    <m/>
    <s v=""/>
    <m/>
    <m/>
    <m/>
    <m/>
    <m/>
    <m/>
    <m/>
    <m/>
    <m/>
    <m/>
    <m/>
    <m/>
    <m/>
    <m/>
    <m/>
    <m/>
  </r>
  <r>
    <n v="675"/>
    <m/>
    <m/>
    <m/>
    <m/>
    <m/>
    <m/>
    <m/>
    <m/>
    <s v=""/>
    <m/>
    <m/>
    <m/>
    <m/>
    <m/>
    <m/>
    <m/>
    <m/>
    <m/>
    <m/>
    <m/>
    <m/>
    <m/>
    <m/>
    <m/>
    <m/>
  </r>
  <r>
    <n v="676"/>
    <m/>
    <m/>
    <m/>
    <m/>
    <m/>
    <m/>
    <m/>
    <m/>
    <s v=""/>
    <m/>
    <m/>
    <m/>
    <m/>
    <m/>
    <m/>
    <m/>
    <m/>
    <m/>
    <m/>
    <m/>
    <m/>
    <m/>
    <m/>
    <m/>
    <m/>
  </r>
  <r>
    <n v="677"/>
    <m/>
    <m/>
    <m/>
    <m/>
    <m/>
    <m/>
    <m/>
    <m/>
    <s v=""/>
    <m/>
    <m/>
    <m/>
    <m/>
    <m/>
    <m/>
    <m/>
    <m/>
    <m/>
    <m/>
    <m/>
    <m/>
    <m/>
    <m/>
    <m/>
    <m/>
  </r>
  <r>
    <n v="678"/>
    <m/>
    <m/>
    <m/>
    <m/>
    <m/>
    <m/>
    <m/>
    <m/>
    <s v=""/>
    <m/>
    <m/>
    <m/>
    <m/>
    <m/>
    <m/>
    <m/>
    <m/>
    <m/>
    <m/>
    <m/>
    <m/>
    <m/>
    <m/>
    <m/>
    <m/>
  </r>
  <r>
    <n v="679"/>
    <m/>
    <m/>
    <m/>
    <m/>
    <m/>
    <m/>
    <m/>
    <m/>
    <s v=""/>
    <m/>
    <m/>
    <m/>
    <m/>
    <m/>
    <m/>
    <m/>
    <m/>
    <m/>
    <m/>
    <m/>
    <m/>
    <m/>
    <m/>
    <m/>
    <m/>
  </r>
  <r>
    <n v="680"/>
    <m/>
    <m/>
    <m/>
    <m/>
    <m/>
    <m/>
    <m/>
    <m/>
    <s v=""/>
    <m/>
    <m/>
    <m/>
    <m/>
    <m/>
    <m/>
    <m/>
    <m/>
    <m/>
    <m/>
    <m/>
    <m/>
    <m/>
    <m/>
    <m/>
    <m/>
  </r>
  <r>
    <n v="681"/>
    <m/>
    <m/>
    <m/>
    <m/>
    <m/>
    <m/>
    <m/>
    <m/>
    <s v=""/>
    <m/>
    <m/>
    <m/>
    <m/>
    <m/>
    <m/>
    <m/>
    <m/>
    <m/>
    <m/>
    <m/>
    <m/>
    <m/>
    <m/>
    <m/>
    <m/>
  </r>
  <r>
    <n v="682"/>
    <m/>
    <m/>
    <m/>
    <m/>
    <m/>
    <m/>
    <m/>
    <m/>
    <s v=""/>
    <m/>
    <m/>
    <m/>
    <m/>
    <m/>
    <m/>
    <m/>
    <m/>
    <m/>
    <m/>
    <m/>
    <m/>
    <m/>
    <m/>
    <m/>
    <m/>
  </r>
  <r>
    <n v="683"/>
    <m/>
    <m/>
    <m/>
    <m/>
    <m/>
    <m/>
    <m/>
    <m/>
    <s v=""/>
    <m/>
    <m/>
    <m/>
    <m/>
    <m/>
    <m/>
    <m/>
    <m/>
    <m/>
    <m/>
    <m/>
    <m/>
    <m/>
    <m/>
    <m/>
    <m/>
  </r>
  <r>
    <n v="684"/>
    <m/>
    <m/>
    <m/>
    <m/>
    <m/>
    <m/>
    <m/>
    <m/>
    <s v=""/>
    <m/>
    <m/>
    <m/>
    <m/>
    <m/>
    <m/>
    <m/>
    <m/>
    <m/>
    <m/>
    <m/>
    <m/>
    <m/>
    <m/>
    <m/>
    <m/>
  </r>
  <r>
    <n v="685"/>
    <m/>
    <m/>
    <m/>
    <m/>
    <m/>
    <m/>
    <m/>
    <m/>
    <s v=""/>
    <m/>
    <m/>
    <m/>
    <m/>
    <m/>
    <m/>
    <m/>
    <m/>
    <m/>
    <m/>
    <m/>
    <m/>
    <m/>
    <m/>
    <m/>
    <m/>
  </r>
  <r>
    <n v="686"/>
    <m/>
    <m/>
    <m/>
    <m/>
    <m/>
    <m/>
    <m/>
    <m/>
    <s v=""/>
    <m/>
    <m/>
    <m/>
    <m/>
    <m/>
    <m/>
    <m/>
    <m/>
    <m/>
    <m/>
    <m/>
    <m/>
    <m/>
    <m/>
    <m/>
    <m/>
  </r>
  <r>
    <n v="687"/>
    <m/>
    <m/>
    <m/>
    <m/>
    <m/>
    <m/>
    <m/>
    <m/>
    <s v=""/>
    <m/>
    <m/>
    <m/>
    <m/>
    <m/>
    <m/>
    <m/>
    <m/>
    <m/>
    <m/>
    <m/>
    <m/>
    <m/>
    <m/>
    <m/>
    <m/>
  </r>
  <r>
    <n v="688"/>
    <m/>
    <m/>
    <m/>
    <m/>
    <m/>
    <m/>
    <m/>
    <m/>
    <s v=""/>
    <m/>
    <m/>
    <m/>
    <m/>
    <m/>
    <m/>
    <m/>
    <m/>
    <m/>
    <m/>
    <m/>
    <m/>
    <m/>
    <m/>
    <m/>
    <m/>
  </r>
  <r>
    <n v="689"/>
    <m/>
    <m/>
    <m/>
    <m/>
    <m/>
    <m/>
    <m/>
    <m/>
    <s v=""/>
    <m/>
    <m/>
    <m/>
    <m/>
    <m/>
    <m/>
    <m/>
    <m/>
    <m/>
    <m/>
    <m/>
    <m/>
    <m/>
    <m/>
    <m/>
    <m/>
  </r>
  <r>
    <n v="690"/>
    <m/>
    <m/>
    <m/>
    <m/>
    <m/>
    <m/>
    <m/>
    <m/>
    <s v=""/>
    <m/>
    <m/>
    <m/>
    <m/>
    <m/>
    <m/>
    <m/>
    <m/>
    <m/>
    <m/>
    <m/>
    <m/>
    <m/>
    <m/>
    <m/>
    <m/>
  </r>
  <r>
    <n v="691"/>
    <m/>
    <m/>
    <m/>
    <m/>
    <m/>
    <m/>
    <m/>
    <m/>
    <s v=""/>
    <m/>
    <m/>
    <m/>
    <m/>
    <m/>
    <m/>
    <m/>
    <m/>
    <m/>
    <m/>
    <m/>
    <m/>
    <m/>
    <m/>
    <m/>
    <m/>
  </r>
  <r>
    <n v="692"/>
    <m/>
    <m/>
    <m/>
    <m/>
    <m/>
    <m/>
    <m/>
    <m/>
    <s v=""/>
    <m/>
    <m/>
    <m/>
    <m/>
    <m/>
    <m/>
    <m/>
    <m/>
    <m/>
    <m/>
    <m/>
    <m/>
    <m/>
    <m/>
    <m/>
    <m/>
  </r>
  <r>
    <n v="693"/>
    <m/>
    <m/>
    <m/>
    <m/>
    <m/>
    <m/>
    <m/>
    <m/>
    <s v=""/>
    <m/>
    <m/>
    <m/>
    <m/>
    <m/>
    <m/>
    <m/>
    <m/>
    <m/>
    <m/>
    <m/>
    <m/>
    <m/>
    <m/>
    <m/>
    <m/>
  </r>
  <r>
    <n v="694"/>
    <m/>
    <m/>
    <m/>
    <m/>
    <m/>
    <m/>
    <m/>
    <m/>
    <s v=""/>
    <m/>
    <m/>
    <m/>
    <m/>
    <m/>
    <m/>
    <m/>
    <m/>
    <m/>
    <m/>
    <m/>
    <m/>
    <m/>
    <m/>
    <m/>
    <m/>
  </r>
  <r>
    <n v="695"/>
    <m/>
    <m/>
    <m/>
    <m/>
    <m/>
    <m/>
    <m/>
    <m/>
    <s v=""/>
    <m/>
    <m/>
    <m/>
    <m/>
    <m/>
    <m/>
    <m/>
    <m/>
    <m/>
    <m/>
    <m/>
    <m/>
    <m/>
    <m/>
    <m/>
    <m/>
  </r>
  <r>
    <n v="696"/>
    <m/>
    <m/>
    <m/>
    <m/>
    <m/>
    <m/>
    <m/>
    <m/>
    <s v=""/>
    <m/>
    <m/>
    <m/>
    <m/>
    <m/>
    <m/>
    <m/>
    <m/>
    <m/>
    <m/>
    <m/>
    <m/>
    <m/>
    <m/>
    <m/>
    <m/>
  </r>
  <r>
    <n v="697"/>
    <m/>
    <m/>
    <m/>
    <m/>
    <m/>
    <m/>
    <m/>
    <m/>
    <s v=""/>
    <m/>
    <m/>
    <m/>
    <m/>
    <m/>
    <m/>
    <m/>
    <m/>
    <m/>
    <m/>
    <m/>
    <m/>
    <m/>
    <m/>
    <m/>
    <m/>
  </r>
  <r>
    <n v="698"/>
    <m/>
    <m/>
    <m/>
    <m/>
    <m/>
    <m/>
    <m/>
    <m/>
    <s v=""/>
    <m/>
    <m/>
    <m/>
    <m/>
    <m/>
    <m/>
    <m/>
    <m/>
    <m/>
    <m/>
    <m/>
    <m/>
    <m/>
    <m/>
    <m/>
    <m/>
  </r>
  <r>
    <n v="699"/>
    <m/>
    <m/>
    <m/>
    <m/>
    <m/>
    <m/>
    <m/>
    <m/>
    <s v=""/>
    <m/>
    <m/>
    <m/>
    <m/>
    <m/>
    <m/>
    <m/>
    <m/>
    <m/>
    <m/>
    <m/>
    <m/>
    <m/>
    <m/>
    <m/>
    <m/>
  </r>
  <r>
    <n v="700"/>
    <m/>
    <m/>
    <m/>
    <m/>
    <m/>
    <m/>
    <m/>
    <m/>
    <s v=""/>
    <m/>
    <m/>
    <m/>
    <m/>
    <m/>
    <m/>
    <m/>
    <m/>
    <m/>
    <m/>
    <m/>
    <m/>
    <m/>
    <m/>
    <m/>
    <m/>
  </r>
  <r>
    <n v="701"/>
    <m/>
    <m/>
    <m/>
    <m/>
    <m/>
    <m/>
    <m/>
    <m/>
    <s v=""/>
    <m/>
    <m/>
    <m/>
    <m/>
    <m/>
    <m/>
    <m/>
    <m/>
    <m/>
    <m/>
    <m/>
    <m/>
    <m/>
    <m/>
    <m/>
    <m/>
  </r>
  <r>
    <n v="702"/>
    <m/>
    <m/>
    <m/>
    <m/>
    <m/>
    <m/>
    <m/>
    <m/>
    <s v=""/>
    <m/>
    <m/>
    <m/>
    <m/>
    <m/>
    <m/>
    <m/>
    <m/>
    <m/>
    <m/>
    <m/>
    <m/>
    <m/>
    <m/>
    <m/>
    <m/>
  </r>
  <r>
    <n v="703"/>
    <m/>
    <m/>
    <m/>
    <m/>
    <m/>
    <m/>
    <m/>
    <m/>
    <s v=""/>
    <m/>
    <m/>
    <m/>
    <m/>
    <m/>
    <m/>
    <m/>
    <m/>
    <m/>
    <m/>
    <m/>
    <m/>
    <m/>
    <m/>
    <m/>
    <m/>
  </r>
  <r>
    <n v="704"/>
    <m/>
    <m/>
    <m/>
    <m/>
    <m/>
    <m/>
    <m/>
    <m/>
    <s v=""/>
    <m/>
    <m/>
    <m/>
    <m/>
    <m/>
    <m/>
    <m/>
    <m/>
    <m/>
    <m/>
    <m/>
    <m/>
    <m/>
    <m/>
    <m/>
    <m/>
  </r>
  <r>
    <n v="705"/>
    <m/>
    <m/>
    <m/>
    <m/>
    <m/>
    <m/>
    <m/>
    <m/>
    <s v=""/>
    <m/>
    <m/>
    <m/>
    <m/>
    <m/>
    <m/>
    <m/>
    <m/>
    <m/>
    <m/>
    <m/>
    <m/>
    <m/>
    <m/>
    <m/>
    <m/>
  </r>
  <r>
    <n v="706"/>
    <m/>
    <m/>
    <m/>
    <m/>
    <m/>
    <m/>
    <m/>
    <m/>
    <s v=""/>
    <m/>
    <m/>
    <m/>
    <m/>
    <m/>
    <m/>
    <m/>
    <m/>
    <m/>
    <m/>
    <m/>
    <m/>
    <m/>
    <m/>
    <m/>
    <m/>
  </r>
  <r>
    <n v="707"/>
    <m/>
    <m/>
    <m/>
    <m/>
    <m/>
    <m/>
    <m/>
    <m/>
    <s v=""/>
    <m/>
    <m/>
    <m/>
    <m/>
    <m/>
    <m/>
    <m/>
    <m/>
    <m/>
    <m/>
    <m/>
    <m/>
    <m/>
    <m/>
    <m/>
    <m/>
  </r>
  <r>
    <n v="708"/>
    <m/>
    <m/>
    <m/>
    <m/>
    <m/>
    <m/>
    <m/>
    <m/>
    <s v=""/>
    <m/>
    <m/>
    <m/>
    <m/>
    <m/>
    <m/>
    <m/>
    <m/>
    <m/>
    <m/>
    <m/>
    <m/>
    <m/>
    <m/>
    <m/>
    <m/>
  </r>
  <r>
    <n v="709"/>
    <m/>
    <m/>
    <m/>
    <m/>
    <m/>
    <m/>
    <m/>
    <m/>
    <s v=""/>
    <m/>
    <m/>
    <m/>
    <m/>
    <m/>
    <m/>
    <m/>
    <m/>
    <m/>
    <m/>
    <m/>
    <m/>
    <m/>
    <m/>
    <m/>
    <m/>
  </r>
  <r>
    <n v="710"/>
    <m/>
    <m/>
    <m/>
    <m/>
    <m/>
    <m/>
    <m/>
    <m/>
    <s v=""/>
    <m/>
    <m/>
    <m/>
    <m/>
    <m/>
    <m/>
    <m/>
    <m/>
    <m/>
    <m/>
    <m/>
    <m/>
    <m/>
    <m/>
    <m/>
    <m/>
  </r>
  <r>
    <n v="711"/>
    <m/>
    <m/>
    <m/>
    <m/>
    <m/>
    <m/>
    <m/>
    <m/>
    <s v=""/>
    <m/>
    <m/>
    <m/>
    <m/>
    <m/>
    <m/>
    <m/>
    <m/>
    <m/>
    <m/>
    <m/>
    <m/>
    <m/>
    <m/>
    <m/>
    <m/>
  </r>
  <r>
    <n v="712"/>
    <m/>
    <m/>
    <m/>
    <m/>
    <m/>
    <m/>
    <m/>
    <m/>
    <s v=""/>
    <m/>
    <m/>
    <m/>
    <m/>
    <m/>
    <m/>
    <m/>
    <m/>
    <m/>
    <m/>
    <m/>
    <m/>
    <m/>
    <m/>
    <m/>
    <m/>
  </r>
  <r>
    <n v="713"/>
    <m/>
    <m/>
    <m/>
    <m/>
    <m/>
    <m/>
    <m/>
    <m/>
    <s v=""/>
    <m/>
    <m/>
    <m/>
    <m/>
    <m/>
    <m/>
    <m/>
    <m/>
    <m/>
    <m/>
    <m/>
    <m/>
    <m/>
    <m/>
    <m/>
    <m/>
  </r>
  <r>
    <n v="714"/>
    <m/>
    <m/>
    <m/>
    <m/>
    <m/>
    <m/>
    <m/>
    <m/>
    <s v=""/>
    <m/>
    <m/>
    <m/>
    <m/>
    <m/>
    <m/>
    <m/>
    <m/>
    <m/>
    <m/>
    <m/>
    <m/>
    <m/>
    <m/>
    <m/>
    <m/>
  </r>
  <r>
    <n v="715"/>
    <m/>
    <m/>
    <m/>
    <m/>
    <m/>
    <m/>
    <m/>
    <m/>
    <s v=""/>
    <m/>
    <m/>
    <m/>
    <m/>
    <m/>
    <m/>
    <m/>
    <m/>
    <m/>
    <m/>
    <m/>
    <m/>
    <m/>
    <m/>
    <m/>
    <m/>
  </r>
  <r>
    <n v="716"/>
    <m/>
    <m/>
    <m/>
    <m/>
    <m/>
    <m/>
    <m/>
    <m/>
    <s v=""/>
    <m/>
    <m/>
    <m/>
    <m/>
    <m/>
    <m/>
    <m/>
    <m/>
    <m/>
    <m/>
    <m/>
    <m/>
    <m/>
    <m/>
    <m/>
    <m/>
  </r>
  <r>
    <n v="717"/>
    <m/>
    <m/>
    <m/>
    <m/>
    <m/>
    <m/>
    <m/>
    <m/>
    <s v=""/>
    <m/>
    <m/>
    <m/>
    <m/>
    <m/>
    <m/>
    <m/>
    <m/>
    <m/>
    <m/>
    <m/>
    <m/>
    <m/>
    <m/>
    <m/>
    <m/>
  </r>
  <r>
    <n v="718"/>
    <m/>
    <m/>
    <m/>
    <m/>
    <m/>
    <m/>
    <m/>
    <m/>
    <s v=""/>
    <m/>
    <m/>
    <m/>
    <m/>
    <m/>
    <m/>
    <m/>
    <m/>
    <m/>
    <m/>
    <m/>
    <m/>
    <m/>
    <m/>
    <m/>
    <m/>
  </r>
  <r>
    <n v="719"/>
    <m/>
    <m/>
    <m/>
    <m/>
    <m/>
    <m/>
    <m/>
    <m/>
    <s v=""/>
    <m/>
    <m/>
    <m/>
    <m/>
    <m/>
    <m/>
    <m/>
    <m/>
    <m/>
    <m/>
    <m/>
    <m/>
    <m/>
    <m/>
    <m/>
    <m/>
  </r>
  <r>
    <n v="720"/>
    <m/>
    <m/>
    <m/>
    <m/>
    <m/>
    <m/>
    <m/>
    <m/>
    <s v=""/>
    <m/>
    <m/>
    <m/>
    <m/>
    <m/>
    <m/>
    <m/>
    <m/>
    <m/>
    <m/>
    <m/>
    <m/>
    <m/>
    <m/>
    <m/>
    <m/>
  </r>
  <r>
    <n v="721"/>
    <m/>
    <m/>
    <m/>
    <m/>
    <m/>
    <m/>
    <m/>
    <m/>
    <s v=""/>
    <m/>
    <m/>
    <m/>
    <m/>
    <m/>
    <m/>
    <m/>
    <m/>
    <m/>
    <m/>
    <m/>
    <m/>
    <m/>
    <m/>
    <m/>
    <m/>
  </r>
  <r>
    <n v="722"/>
    <m/>
    <m/>
    <m/>
    <m/>
    <m/>
    <m/>
    <m/>
    <m/>
    <s v=""/>
    <m/>
    <m/>
    <m/>
    <m/>
    <m/>
    <m/>
    <m/>
    <m/>
    <m/>
    <m/>
    <m/>
    <m/>
    <m/>
    <m/>
    <m/>
    <m/>
  </r>
  <r>
    <n v="723"/>
    <m/>
    <m/>
    <m/>
    <m/>
    <m/>
    <m/>
    <m/>
    <m/>
    <s v=""/>
    <m/>
    <m/>
    <m/>
    <m/>
    <m/>
    <m/>
    <m/>
    <m/>
    <m/>
    <m/>
    <m/>
    <m/>
    <m/>
    <m/>
    <m/>
    <m/>
  </r>
  <r>
    <n v="724"/>
    <m/>
    <m/>
    <m/>
    <m/>
    <m/>
    <m/>
    <m/>
    <m/>
    <s v=""/>
    <m/>
    <m/>
    <m/>
    <m/>
    <m/>
    <m/>
    <m/>
    <m/>
    <m/>
    <m/>
    <m/>
    <m/>
    <m/>
    <m/>
    <m/>
    <m/>
  </r>
  <r>
    <n v="725"/>
    <m/>
    <m/>
    <m/>
    <m/>
    <m/>
    <m/>
    <m/>
    <m/>
    <s v=""/>
    <m/>
    <m/>
    <m/>
    <m/>
    <m/>
    <m/>
    <m/>
    <m/>
    <m/>
    <m/>
    <m/>
    <m/>
    <m/>
    <m/>
    <m/>
    <m/>
  </r>
  <r>
    <n v="726"/>
    <m/>
    <m/>
    <m/>
    <m/>
    <m/>
    <m/>
    <m/>
    <m/>
    <s v=""/>
    <m/>
    <m/>
    <m/>
    <m/>
    <m/>
    <m/>
    <m/>
    <m/>
    <m/>
    <m/>
    <m/>
    <m/>
    <m/>
    <m/>
    <m/>
    <m/>
  </r>
  <r>
    <n v="727"/>
    <m/>
    <m/>
    <m/>
    <m/>
    <m/>
    <m/>
    <m/>
    <m/>
    <s v=""/>
    <m/>
    <m/>
    <m/>
    <m/>
    <m/>
    <m/>
    <m/>
    <m/>
    <m/>
    <m/>
    <m/>
    <m/>
    <m/>
    <m/>
    <m/>
    <m/>
  </r>
  <r>
    <n v="728"/>
    <m/>
    <m/>
    <m/>
    <m/>
    <m/>
    <m/>
    <m/>
    <m/>
    <s v=""/>
    <m/>
    <m/>
    <m/>
    <m/>
    <m/>
    <m/>
    <m/>
    <m/>
    <m/>
    <m/>
    <m/>
    <m/>
    <m/>
    <m/>
    <m/>
    <m/>
  </r>
  <r>
    <n v="729"/>
    <m/>
    <m/>
    <m/>
    <m/>
    <m/>
    <m/>
    <m/>
    <m/>
    <s v=""/>
    <m/>
    <m/>
    <m/>
    <m/>
    <m/>
    <m/>
    <m/>
    <m/>
    <m/>
    <m/>
    <m/>
    <m/>
    <m/>
    <m/>
    <m/>
    <m/>
  </r>
  <r>
    <n v="730"/>
    <m/>
    <m/>
    <m/>
    <m/>
    <m/>
    <m/>
    <m/>
    <m/>
    <s v=""/>
    <m/>
    <m/>
    <m/>
    <m/>
    <m/>
    <m/>
    <m/>
    <m/>
    <m/>
    <m/>
    <m/>
    <m/>
    <m/>
    <m/>
    <m/>
    <m/>
  </r>
  <r>
    <n v="731"/>
    <m/>
    <m/>
    <m/>
    <m/>
    <m/>
    <m/>
    <m/>
    <m/>
    <s v=""/>
    <m/>
    <m/>
    <m/>
    <m/>
    <m/>
    <m/>
    <m/>
    <m/>
    <m/>
    <m/>
    <m/>
    <m/>
    <m/>
    <m/>
    <m/>
    <m/>
  </r>
  <r>
    <n v="732"/>
    <m/>
    <m/>
    <m/>
    <m/>
    <m/>
    <m/>
    <m/>
    <m/>
    <s v=""/>
    <m/>
    <m/>
    <m/>
    <m/>
    <m/>
    <m/>
    <m/>
    <m/>
    <m/>
    <m/>
    <m/>
    <m/>
    <m/>
    <m/>
    <m/>
    <m/>
  </r>
  <r>
    <n v="733"/>
    <m/>
    <m/>
    <m/>
    <m/>
    <m/>
    <m/>
    <m/>
    <m/>
    <s v=""/>
    <m/>
    <m/>
    <m/>
    <m/>
    <m/>
    <m/>
    <m/>
    <m/>
    <m/>
    <m/>
    <m/>
    <m/>
    <m/>
    <m/>
    <m/>
    <m/>
  </r>
  <r>
    <n v="734"/>
    <m/>
    <m/>
    <m/>
    <m/>
    <m/>
    <m/>
    <m/>
    <m/>
    <s v=""/>
    <m/>
    <m/>
    <m/>
    <m/>
    <m/>
    <m/>
    <m/>
    <m/>
    <m/>
    <m/>
    <m/>
    <m/>
    <m/>
    <m/>
    <m/>
    <m/>
  </r>
  <r>
    <n v="735"/>
    <m/>
    <m/>
    <m/>
    <m/>
    <m/>
    <m/>
    <m/>
    <m/>
    <s v=""/>
    <m/>
    <m/>
    <m/>
    <m/>
    <m/>
    <m/>
    <m/>
    <m/>
    <m/>
    <m/>
    <m/>
    <m/>
    <m/>
    <m/>
    <m/>
    <m/>
  </r>
  <r>
    <n v="736"/>
    <m/>
    <m/>
    <m/>
    <m/>
    <m/>
    <m/>
    <m/>
    <m/>
    <s v=""/>
    <m/>
    <m/>
    <m/>
    <m/>
    <m/>
    <m/>
    <m/>
    <m/>
    <m/>
    <m/>
    <m/>
    <m/>
    <m/>
    <m/>
    <m/>
    <m/>
  </r>
  <r>
    <n v="737"/>
    <m/>
    <m/>
    <m/>
    <m/>
    <m/>
    <m/>
    <m/>
    <m/>
    <s v=""/>
    <m/>
    <m/>
    <m/>
    <m/>
    <m/>
    <m/>
    <m/>
    <m/>
    <m/>
    <m/>
    <m/>
    <m/>
    <m/>
    <m/>
    <m/>
    <m/>
  </r>
  <r>
    <n v="738"/>
    <m/>
    <m/>
    <m/>
    <m/>
    <m/>
    <m/>
    <m/>
    <m/>
    <s v=""/>
    <m/>
    <m/>
    <m/>
    <m/>
    <m/>
    <m/>
    <m/>
    <m/>
    <m/>
    <m/>
    <m/>
    <m/>
    <m/>
    <m/>
    <m/>
    <m/>
  </r>
  <r>
    <n v="739"/>
    <m/>
    <m/>
    <m/>
    <m/>
    <m/>
    <m/>
    <m/>
    <m/>
    <s v=""/>
    <m/>
    <m/>
    <m/>
    <m/>
    <m/>
    <m/>
    <m/>
    <m/>
    <m/>
    <m/>
    <m/>
    <m/>
    <m/>
    <m/>
    <m/>
    <m/>
  </r>
  <r>
    <n v="740"/>
    <m/>
    <m/>
    <m/>
    <m/>
    <m/>
    <m/>
    <m/>
    <m/>
    <s v=""/>
    <m/>
    <m/>
    <m/>
    <m/>
    <m/>
    <m/>
    <m/>
    <m/>
    <m/>
    <m/>
    <m/>
    <m/>
    <m/>
    <m/>
    <m/>
    <m/>
  </r>
  <r>
    <n v="741"/>
    <m/>
    <m/>
    <m/>
    <m/>
    <m/>
    <m/>
    <m/>
    <m/>
    <s v=""/>
    <m/>
    <m/>
    <m/>
    <m/>
    <m/>
    <m/>
    <m/>
    <m/>
    <m/>
    <m/>
    <m/>
    <m/>
    <m/>
    <m/>
    <m/>
    <m/>
  </r>
  <r>
    <n v="742"/>
    <m/>
    <m/>
    <m/>
    <m/>
    <m/>
    <m/>
    <m/>
    <m/>
    <s v=""/>
    <m/>
    <m/>
    <m/>
    <m/>
    <m/>
    <m/>
    <m/>
    <m/>
    <m/>
    <m/>
    <m/>
    <m/>
    <m/>
    <m/>
    <m/>
    <m/>
  </r>
  <r>
    <n v="743"/>
    <m/>
    <m/>
    <m/>
    <m/>
    <m/>
    <m/>
    <m/>
    <m/>
    <s v=""/>
    <m/>
    <m/>
    <m/>
    <m/>
    <m/>
    <m/>
    <m/>
    <m/>
    <m/>
    <m/>
    <m/>
    <m/>
    <m/>
    <m/>
    <m/>
    <m/>
  </r>
  <r>
    <n v="744"/>
    <m/>
    <m/>
    <m/>
    <m/>
    <m/>
    <m/>
    <m/>
    <m/>
    <s v=""/>
    <m/>
    <m/>
    <m/>
    <m/>
    <m/>
    <m/>
    <m/>
    <m/>
    <m/>
    <m/>
    <m/>
    <m/>
    <m/>
    <m/>
    <m/>
    <m/>
  </r>
  <r>
    <n v="745"/>
    <m/>
    <m/>
    <m/>
    <m/>
    <m/>
    <m/>
    <m/>
    <m/>
    <s v=""/>
    <m/>
    <m/>
    <m/>
    <m/>
    <m/>
    <m/>
    <m/>
    <m/>
    <m/>
    <m/>
    <m/>
    <m/>
    <m/>
    <m/>
    <m/>
    <m/>
  </r>
  <r>
    <n v="746"/>
    <m/>
    <m/>
    <m/>
    <m/>
    <m/>
    <m/>
    <m/>
    <m/>
    <s v=""/>
    <m/>
    <m/>
    <m/>
    <m/>
    <m/>
    <m/>
    <m/>
    <m/>
    <m/>
    <m/>
    <m/>
    <m/>
    <m/>
    <m/>
    <m/>
    <m/>
  </r>
  <r>
    <n v="747"/>
    <m/>
    <m/>
    <m/>
    <m/>
    <m/>
    <m/>
    <m/>
    <m/>
    <s v=""/>
    <m/>
    <m/>
    <m/>
    <m/>
    <m/>
    <m/>
    <m/>
    <m/>
    <m/>
    <m/>
    <m/>
    <m/>
    <m/>
    <m/>
    <m/>
    <m/>
  </r>
  <r>
    <n v="748"/>
    <m/>
    <m/>
    <m/>
    <m/>
    <m/>
    <m/>
    <m/>
    <m/>
    <s v=""/>
    <m/>
    <m/>
    <m/>
    <m/>
    <m/>
    <m/>
    <m/>
    <m/>
    <m/>
    <m/>
    <m/>
    <m/>
    <m/>
    <m/>
    <m/>
    <m/>
  </r>
  <r>
    <n v="749"/>
    <m/>
    <m/>
    <m/>
    <m/>
    <m/>
    <m/>
    <m/>
    <m/>
    <s v=""/>
    <m/>
    <m/>
    <m/>
    <m/>
    <m/>
    <m/>
    <m/>
    <m/>
    <m/>
    <m/>
    <m/>
    <m/>
    <m/>
    <m/>
    <m/>
    <m/>
  </r>
  <r>
    <n v="750"/>
    <m/>
    <m/>
    <m/>
    <m/>
    <m/>
    <m/>
    <m/>
    <m/>
    <s v=""/>
    <m/>
    <m/>
    <m/>
    <m/>
    <m/>
    <m/>
    <m/>
    <m/>
    <m/>
    <m/>
    <m/>
    <m/>
    <m/>
    <m/>
    <m/>
    <m/>
  </r>
  <r>
    <n v="751"/>
    <m/>
    <m/>
    <m/>
    <m/>
    <m/>
    <m/>
    <m/>
    <m/>
    <s v=""/>
    <m/>
    <m/>
    <m/>
    <m/>
    <m/>
    <m/>
    <m/>
    <m/>
    <m/>
    <m/>
    <m/>
    <m/>
    <m/>
    <m/>
    <m/>
    <m/>
  </r>
  <r>
    <n v="752"/>
    <m/>
    <m/>
    <m/>
    <m/>
    <m/>
    <m/>
    <m/>
    <m/>
    <s v=""/>
    <m/>
    <m/>
    <m/>
    <m/>
    <m/>
    <m/>
    <m/>
    <m/>
    <m/>
    <m/>
    <m/>
    <m/>
    <m/>
    <m/>
    <m/>
    <m/>
  </r>
  <r>
    <n v="753"/>
    <m/>
    <m/>
    <m/>
    <m/>
    <m/>
    <m/>
    <m/>
    <m/>
    <s v=""/>
    <m/>
    <m/>
    <m/>
    <m/>
    <m/>
    <m/>
    <m/>
    <m/>
    <m/>
    <m/>
    <m/>
    <m/>
    <m/>
    <m/>
    <m/>
    <m/>
  </r>
  <r>
    <n v="754"/>
    <m/>
    <m/>
    <m/>
    <m/>
    <m/>
    <m/>
    <m/>
    <m/>
    <s v=""/>
    <m/>
    <m/>
    <m/>
    <m/>
    <m/>
    <m/>
    <m/>
    <m/>
    <m/>
    <m/>
    <m/>
    <m/>
    <m/>
    <m/>
    <m/>
    <m/>
  </r>
  <r>
    <n v="755"/>
    <m/>
    <m/>
    <m/>
    <m/>
    <m/>
    <m/>
    <m/>
    <m/>
    <s v=""/>
    <m/>
    <m/>
    <m/>
    <m/>
    <m/>
    <m/>
    <m/>
    <m/>
    <m/>
    <m/>
    <m/>
    <m/>
    <m/>
    <m/>
    <m/>
    <m/>
  </r>
  <r>
    <n v="756"/>
    <m/>
    <m/>
    <m/>
    <m/>
    <m/>
    <m/>
    <m/>
    <m/>
    <s v=""/>
    <m/>
    <m/>
    <m/>
    <m/>
    <m/>
    <m/>
    <m/>
    <m/>
    <m/>
    <m/>
    <m/>
    <m/>
    <m/>
    <m/>
    <m/>
    <m/>
  </r>
  <r>
    <n v="757"/>
    <m/>
    <m/>
    <m/>
    <m/>
    <m/>
    <m/>
    <m/>
    <m/>
    <s v=""/>
    <m/>
    <m/>
    <m/>
    <m/>
    <m/>
    <m/>
    <m/>
    <m/>
    <m/>
    <m/>
    <m/>
    <m/>
    <m/>
    <m/>
    <m/>
    <m/>
  </r>
  <r>
    <n v="758"/>
    <m/>
    <m/>
    <m/>
    <m/>
    <m/>
    <m/>
    <m/>
    <m/>
    <s v=""/>
    <m/>
    <m/>
    <m/>
    <m/>
    <m/>
    <m/>
    <m/>
    <m/>
    <m/>
    <m/>
    <m/>
    <m/>
    <m/>
    <m/>
    <m/>
    <m/>
  </r>
  <r>
    <n v="759"/>
    <m/>
    <m/>
    <m/>
    <m/>
    <m/>
    <m/>
    <m/>
    <m/>
    <s v=""/>
    <m/>
    <m/>
    <m/>
    <m/>
    <m/>
    <m/>
    <m/>
    <m/>
    <m/>
    <m/>
    <m/>
    <m/>
    <m/>
    <m/>
    <m/>
    <m/>
  </r>
  <r>
    <n v="760"/>
    <m/>
    <m/>
    <m/>
    <m/>
    <m/>
    <m/>
    <m/>
    <m/>
    <s v=""/>
    <m/>
    <m/>
    <m/>
    <m/>
    <m/>
    <m/>
    <m/>
    <m/>
    <m/>
    <m/>
    <m/>
    <m/>
    <m/>
    <m/>
    <m/>
    <m/>
  </r>
  <r>
    <n v="761"/>
    <m/>
    <m/>
    <m/>
    <m/>
    <m/>
    <m/>
    <m/>
    <m/>
    <s v=""/>
    <m/>
    <m/>
    <m/>
    <m/>
    <m/>
    <m/>
    <m/>
    <m/>
    <m/>
    <m/>
    <m/>
    <m/>
    <m/>
    <m/>
    <m/>
    <m/>
  </r>
  <r>
    <n v="762"/>
    <m/>
    <m/>
    <m/>
    <m/>
    <m/>
    <m/>
    <m/>
    <m/>
    <s v=""/>
    <m/>
    <m/>
    <m/>
    <m/>
    <m/>
    <m/>
    <m/>
    <m/>
    <m/>
    <m/>
    <m/>
    <m/>
    <m/>
    <m/>
    <m/>
    <m/>
  </r>
  <r>
    <n v="763"/>
    <m/>
    <m/>
    <m/>
    <m/>
    <m/>
    <m/>
    <m/>
    <m/>
    <s v=""/>
    <m/>
    <m/>
    <m/>
    <m/>
    <m/>
    <m/>
    <m/>
    <m/>
    <m/>
    <m/>
    <m/>
    <m/>
    <m/>
    <m/>
    <m/>
    <m/>
  </r>
  <r>
    <n v="764"/>
    <m/>
    <m/>
    <m/>
    <m/>
    <m/>
    <m/>
    <m/>
    <m/>
    <s v=""/>
    <m/>
    <m/>
    <m/>
    <m/>
    <m/>
    <m/>
    <m/>
    <m/>
    <m/>
    <m/>
    <m/>
    <m/>
    <m/>
    <m/>
    <m/>
    <m/>
  </r>
  <r>
    <n v="765"/>
    <m/>
    <m/>
    <m/>
    <m/>
    <m/>
    <m/>
    <m/>
    <m/>
    <s v=""/>
    <m/>
    <m/>
    <m/>
    <m/>
    <m/>
    <m/>
    <m/>
    <m/>
    <m/>
    <m/>
    <m/>
    <m/>
    <m/>
    <m/>
    <m/>
    <m/>
  </r>
  <r>
    <n v="766"/>
    <m/>
    <m/>
    <m/>
    <m/>
    <m/>
    <m/>
    <m/>
    <m/>
    <s v=""/>
    <m/>
    <m/>
    <m/>
    <m/>
    <m/>
    <m/>
    <m/>
    <m/>
    <m/>
    <m/>
    <m/>
    <m/>
    <m/>
    <m/>
    <m/>
    <m/>
  </r>
  <r>
    <n v="767"/>
    <m/>
    <m/>
    <m/>
    <m/>
    <m/>
    <m/>
    <m/>
    <m/>
    <s v=""/>
    <m/>
    <m/>
    <m/>
    <m/>
    <m/>
    <m/>
    <m/>
    <m/>
    <m/>
    <m/>
    <m/>
    <m/>
    <m/>
    <m/>
    <m/>
    <m/>
  </r>
  <r>
    <n v="768"/>
    <m/>
    <m/>
    <m/>
    <m/>
    <m/>
    <m/>
    <m/>
    <m/>
    <s v=""/>
    <m/>
    <m/>
    <m/>
    <m/>
    <m/>
    <m/>
    <m/>
    <m/>
    <m/>
    <m/>
    <m/>
    <m/>
    <m/>
    <m/>
    <m/>
    <m/>
  </r>
  <r>
    <n v="769"/>
    <m/>
    <m/>
    <m/>
    <m/>
    <m/>
    <m/>
    <m/>
    <m/>
    <s v=""/>
    <m/>
    <m/>
    <m/>
    <m/>
    <m/>
    <m/>
    <m/>
    <m/>
    <m/>
    <m/>
    <m/>
    <m/>
    <m/>
    <m/>
    <m/>
    <m/>
  </r>
  <r>
    <n v="770"/>
    <m/>
    <m/>
    <m/>
    <m/>
    <m/>
    <m/>
    <m/>
    <m/>
    <s v=""/>
    <m/>
    <m/>
    <m/>
    <m/>
    <m/>
    <m/>
    <m/>
    <m/>
    <m/>
    <m/>
    <m/>
    <m/>
    <m/>
    <m/>
    <m/>
    <m/>
  </r>
  <r>
    <n v="771"/>
    <m/>
    <m/>
    <m/>
    <m/>
    <m/>
    <m/>
    <m/>
    <m/>
    <s v=""/>
    <m/>
    <m/>
    <m/>
    <m/>
    <m/>
    <m/>
    <m/>
    <m/>
    <m/>
    <m/>
    <m/>
    <m/>
    <m/>
    <m/>
    <m/>
    <m/>
  </r>
  <r>
    <n v="772"/>
    <m/>
    <m/>
    <m/>
    <m/>
    <m/>
    <m/>
    <m/>
    <m/>
    <s v=""/>
    <m/>
    <m/>
    <m/>
    <m/>
    <m/>
    <m/>
    <m/>
    <m/>
    <m/>
    <m/>
    <m/>
    <m/>
    <m/>
    <m/>
    <m/>
    <m/>
  </r>
  <r>
    <n v="773"/>
    <m/>
    <m/>
    <m/>
    <m/>
    <m/>
    <m/>
    <m/>
    <m/>
    <s v=""/>
    <m/>
    <m/>
    <m/>
    <m/>
    <m/>
    <m/>
    <m/>
    <m/>
    <m/>
    <m/>
    <m/>
    <m/>
    <m/>
    <m/>
    <m/>
    <m/>
  </r>
  <r>
    <n v="774"/>
    <m/>
    <m/>
    <m/>
    <m/>
    <m/>
    <m/>
    <m/>
    <m/>
    <s v=""/>
    <m/>
    <m/>
    <m/>
    <m/>
    <m/>
    <m/>
    <m/>
    <m/>
    <m/>
    <m/>
    <m/>
    <m/>
    <m/>
    <m/>
    <m/>
    <m/>
  </r>
  <r>
    <n v="775"/>
    <m/>
    <m/>
    <m/>
    <m/>
    <m/>
    <m/>
    <m/>
    <m/>
    <s v=""/>
    <m/>
    <m/>
    <m/>
    <m/>
    <m/>
    <m/>
    <m/>
    <m/>
    <m/>
    <m/>
    <m/>
    <m/>
    <m/>
    <m/>
    <m/>
    <m/>
  </r>
  <r>
    <n v="776"/>
    <m/>
    <m/>
    <m/>
    <m/>
    <m/>
    <m/>
    <m/>
    <m/>
    <s v=""/>
    <m/>
    <m/>
    <m/>
    <m/>
    <m/>
    <m/>
    <m/>
    <m/>
    <m/>
    <m/>
    <m/>
    <m/>
    <m/>
    <m/>
    <m/>
    <m/>
  </r>
  <r>
    <n v="777"/>
    <m/>
    <m/>
    <m/>
    <m/>
    <m/>
    <m/>
    <m/>
    <m/>
    <s v=""/>
    <m/>
    <m/>
    <m/>
    <m/>
    <m/>
    <m/>
    <m/>
    <m/>
    <m/>
    <m/>
    <m/>
    <m/>
    <m/>
    <m/>
    <m/>
    <m/>
  </r>
  <r>
    <n v="778"/>
    <m/>
    <m/>
    <m/>
    <m/>
    <m/>
    <m/>
    <m/>
    <m/>
    <s v=""/>
    <m/>
    <m/>
    <m/>
    <m/>
    <m/>
    <m/>
    <m/>
    <m/>
    <m/>
    <m/>
    <m/>
    <m/>
    <m/>
    <m/>
    <m/>
    <m/>
  </r>
  <r>
    <n v="779"/>
    <m/>
    <m/>
    <m/>
    <m/>
    <m/>
    <m/>
    <m/>
    <m/>
    <s v=""/>
    <m/>
    <m/>
    <m/>
    <m/>
    <m/>
    <m/>
    <m/>
    <m/>
    <m/>
    <m/>
    <m/>
    <m/>
    <m/>
    <m/>
    <m/>
    <m/>
  </r>
  <r>
    <n v="780"/>
    <m/>
    <m/>
    <m/>
    <m/>
    <m/>
    <m/>
    <m/>
    <m/>
    <s v=""/>
    <m/>
    <m/>
    <m/>
    <m/>
    <m/>
    <m/>
    <m/>
    <m/>
    <m/>
    <m/>
    <m/>
    <m/>
    <m/>
    <m/>
    <m/>
    <m/>
  </r>
  <r>
    <n v="781"/>
    <m/>
    <m/>
    <m/>
    <m/>
    <m/>
    <m/>
    <m/>
    <m/>
    <s v=""/>
    <m/>
    <m/>
    <m/>
    <m/>
    <m/>
    <m/>
    <m/>
    <m/>
    <m/>
    <m/>
    <m/>
    <m/>
    <m/>
    <m/>
    <m/>
    <m/>
  </r>
  <r>
    <n v="782"/>
    <m/>
    <m/>
    <m/>
    <m/>
    <m/>
    <m/>
    <m/>
    <m/>
    <s v=""/>
    <m/>
    <m/>
    <m/>
    <m/>
    <m/>
    <m/>
    <m/>
    <m/>
    <m/>
    <m/>
    <m/>
    <m/>
    <m/>
    <m/>
    <m/>
    <m/>
  </r>
  <r>
    <n v="783"/>
    <m/>
    <m/>
    <m/>
    <m/>
    <m/>
    <m/>
    <m/>
    <m/>
    <s v=""/>
    <m/>
    <m/>
    <m/>
    <m/>
    <m/>
    <m/>
    <m/>
    <m/>
    <m/>
    <m/>
    <m/>
    <m/>
    <m/>
    <m/>
    <m/>
    <m/>
  </r>
  <r>
    <n v="784"/>
    <m/>
    <m/>
    <m/>
    <m/>
    <m/>
    <m/>
    <m/>
    <m/>
    <s v=""/>
    <m/>
    <m/>
    <m/>
    <m/>
    <m/>
    <m/>
    <m/>
    <m/>
    <m/>
    <m/>
    <m/>
    <m/>
    <m/>
    <m/>
    <m/>
    <m/>
  </r>
  <r>
    <n v="785"/>
    <m/>
    <m/>
    <m/>
    <m/>
    <m/>
    <m/>
    <m/>
    <m/>
    <s v=""/>
    <m/>
    <m/>
    <m/>
    <m/>
    <m/>
    <m/>
    <m/>
    <m/>
    <m/>
    <m/>
    <m/>
    <m/>
    <m/>
    <m/>
    <m/>
    <m/>
  </r>
  <r>
    <n v="786"/>
    <m/>
    <m/>
    <m/>
    <m/>
    <m/>
    <m/>
    <m/>
    <m/>
    <s v=""/>
    <m/>
    <m/>
    <m/>
    <m/>
    <m/>
    <m/>
    <m/>
    <m/>
    <m/>
    <m/>
    <m/>
    <m/>
    <m/>
    <m/>
    <m/>
    <m/>
  </r>
  <r>
    <n v="787"/>
    <m/>
    <m/>
    <m/>
    <m/>
    <m/>
    <m/>
    <m/>
    <m/>
    <s v=""/>
    <m/>
    <m/>
    <m/>
    <m/>
    <m/>
    <m/>
    <m/>
    <m/>
    <m/>
    <m/>
    <m/>
    <m/>
    <m/>
    <m/>
    <m/>
    <m/>
  </r>
  <r>
    <n v="788"/>
    <m/>
    <m/>
    <m/>
    <m/>
    <m/>
    <m/>
    <m/>
    <m/>
    <s v=""/>
    <m/>
    <m/>
    <m/>
    <m/>
    <m/>
    <m/>
    <m/>
    <m/>
    <m/>
    <m/>
    <m/>
    <m/>
    <m/>
    <m/>
    <m/>
    <m/>
  </r>
  <r>
    <n v="789"/>
    <m/>
    <m/>
    <m/>
    <m/>
    <m/>
    <m/>
    <m/>
    <m/>
    <s v=""/>
    <m/>
    <m/>
    <m/>
    <m/>
    <m/>
    <m/>
    <m/>
    <m/>
    <m/>
    <m/>
    <m/>
    <m/>
    <m/>
    <m/>
    <m/>
    <m/>
  </r>
  <r>
    <n v="790"/>
    <m/>
    <m/>
    <m/>
    <m/>
    <m/>
    <m/>
    <m/>
    <m/>
    <s v=""/>
    <m/>
    <m/>
    <m/>
    <m/>
    <m/>
    <m/>
    <m/>
    <m/>
    <m/>
    <m/>
    <m/>
    <m/>
    <m/>
    <m/>
    <m/>
    <m/>
  </r>
  <r>
    <n v="791"/>
    <m/>
    <m/>
    <m/>
    <m/>
    <m/>
    <m/>
    <m/>
    <m/>
    <s v=""/>
    <m/>
    <m/>
    <m/>
    <m/>
    <m/>
    <m/>
    <m/>
    <m/>
    <m/>
    <m/>
    <m/>
    <m/>
    <m/>
    <m/>
    <m/>
    <m/>
  </r>
  <r>
    <n v="792"/>
    <m/>
    <m/>
    <m/>
    <m/>
    <m/>
    <m/>
    <m/>
    <m/>
    <s v=""/>
    <m/>
    <m/>
    <m/>
    <m/>
    <m/>
    <m/>
    <m/>
    <m/>
    <m/>
    <m/>
    <m/>
    <m/>
    <m/>
    <m/>
    <m/>
    <m/>
  </r>
  <r>
    <n v="793"/>
    <m/>
    <m/>
    <m/>
    <m/>
    <m/>
    <m/>
    <m/>
    <m/>
    <s v=""/>
    <m/>
    <m/>
    <m/>
    <m/>
    <m/>
    <m/>
    <m/>
    <m/>
    <m/>
    <m/>
    <m/>
    <m/>
    <m/>
    <m/>
    <m/>
    <m/>
  </r>
  <r>
    <n v="794"/>
    <m/>
    <m/>
    <m/>
    <m/>
    <m/>
    <m/>
    <m/>
    <m/>
    <s v=""/>
    <m/>
    <m/>
    <m/>
    <m/>
    <m/>
    <m/>
    <m/>
    <m/>
    <m/>
    <m/>
    <m/>
    <m/>
    <m/>
    <m/>
    <m/>
    <m/>
  </r>
  <r>
    <n v="795"/>
    <m/>
    <m/>
    <m/>
    <m/>
    <m/>
    <m/>
    <m/>
    <m/>
    <s v=""/>
    <m/>
    <m/>
    <m/>
    <m/>
    <m/>
    <m/>
    <m/>
    <m/>
    <m/>
    <m/>
    <m/>
    <m/>
    <m/>
    <m/>
    <m/>
    <m/>
  </r>
  <r>
    <n v="796"/>
    <m/>
    <m/>
    <m/>
    <m/>
    <m/>
    <m/>
    <m/>
    <m/>
    <s v=""/>
    <m/>
    <m/>
    <m/>
    <m/>
    <m/>
    <m/>
    <m/>
    <m/>
    <m/>
    <m/>
    <m/>
    <m/>
    <m/>
    <m/>
    <m/>
    <m/>
  </r>
  <r>
    <n v="797"/>
    <m/>
    <m/>
    <m/>
    <m/>
    <m/>
    <m/>
    <m/>
    <m/>
    <s v=""/>
    <m/>
    <m/>
    <m/>
    <m/>
    <m/>
    <m/>
    <m/>
    <m/>
    <m/>
    <m/>
    <m/>
    <m/>
    <m/>
    <m/>
    <m/>
    <m/>
  </r>
  <r>
    <n v="798"/>
    <m/>
    <m/>
    <m/>
    <m/>
    <m/>
    <m/>
    <m/>
    <m/>
    <s v=""/>
    <m/>
    <m/>
    <m/>
    <m/>
    <m/>
    <m/>
    <m/>
    <m/>
    <m/>
    <m/>
    <m/>
    <m/>
    <m/>
    <m/>
    <m/>
    <m/>
  </r>
  <r>
    <n v="799"/>
    <m/>
    <m/>
    <m/>
    <m/>
    <m/>
    <m/>
    <m/>
    <m/>
    <s v=""/>
    <m/>
    <m/>
    <m/>
    <m/>
    <m/>
    <m/>
    <m/>
    <m/>
    <m/>
    <m/>
    <m/>
    <m/>
    <m/>
    <m/>
    <m/>
    <m/>
  </r>
  <r>
    <n v="800"/>
    <m/>
    <m/>
    <m/>
    <m/>
    <m/>
    <m/>
    <m/>
    <m/>
    <s v=""/>
    <m/>
    <m/>
    <m/>
    <m/>
    <m/>
    <m/>
    <m/>
    <m/>
    <m/>
    <m/>
    <m/>
    <m/>
    <m/>
    <m/>
    <m/>
    <m/>
  </r>
  <r>
    <n v="801"/>
    <m/>
    <m/>
    <m/>
    <m/>
    <m/>
    <m/>
    <m/>
    <m/>
    <s v=""/>
    <m/>
    <m/>
    <m/>
    <m/>
    <m/>
    <m/>
    <m/>
    <m/>
    <m/>
    <m/>
    <m/>
    <m/>
    <m/>
    <m/>
    <m/>
    <m/>
  </r>
  <r>
    <n v="802"/>
    <m/>
    <m/>
    <m/>
    <m/>
    <m/>
    <m/>
    <m/>
    <m/>
    <s v=""/>
    <m/>
    <m/>
    <m/>
    <m/>
    <m/>
    <m/>
    <m/>
    <m/>
    <m/>
    <m/>
    <m/>
    <m/>
    <m/>
    <m/>
    <m/>
    <m/>
  </r>
  <r>
    <n v="803"/>
    <m/>
    <m/>
    <m/>
    <m/>
    <m/>
    <m/>
    <m/>
    <m/>
    <s v=""/>
    <m/>
    <m/>
    <m/>
    <m/>
    <m/>
    <m/>
    <m/>
    <m/>
    <m/>
    <m/>
    <m/>
    <m/>
    <m/>
    <m/>
    <m/>
    <m/>
  </r>
  <r>
    <n v="804"/>
    <m/>
    <m/>
    <m/>
    <m/>
    <m/>
    <m/>
    <m/>
    <m/>
    <s v=""/>
    <m/>
    <m/>
    <m/>
    <m/>
    <m/>
    <m/>
    <m/>
    <m/>
    <m/>
    <m/>
    <m/>
    <m/>
    <m/>
    <m/>
    <m/>
    <m/>
  </r>
  <r>
    <n v="805"/>
    <m/>
    <m/>
    <m/>
    <m/>
    <m/>
    <m/>
    <m/>
    <m/>
    <s v=""/>
    <m/>
    <m/>
    <m/>
    <m/>
    <m/>
    <m/>
    <m/>
    <m/>
    <m/>
    <m/>
    <m/>
    <m/>
    <m/>
    <m/>
    <m/>
    <m/>
  </r>
  <r>
    <n v="806"/>
    <m/>
    <m/>
    <m/>
    <m/>
    <m/>
    <m/>
    <m/>
    <m/>
    <s v=""/>
    <m/>
    <m/>
    <m/>
    <m/>
    <m/>
    <m/>
    <m/>
    <m/>
    <m/>
    <m/>
    <m/>
    <m/>
    <m/>
    <m/>
    <m/>
    <m/>
  </r>
  <r>
    <n v="807"/>
    <m/>
    <m/>
    <m/>
    <m/>
    <m/>
    <m/>
    <m/>
    <m/>
    <s v=""/>
    <m/>
    <m/>
    <m/>
    <m/>
    <m/>
    <m/>
    <m/>
    <m/>
    <m/>
    <m/>
    <m/>
    <m/>
    <m/>
    <m/>
    <m/>
    <m/>
  </r>
  <r>
    <n v="808"/>
    <m/>
    <m/>
    <m/>
    <m/>
    <m/>
    <m/>
    <m/>
    <m/>
    <s v=""/>
    <m/>
    <m/>
    <m/>
    <m/>
    <m/>
    <m/>
    <m/>
    <m/>
    <m/>
    <m/>
    <m/>
    <m/>
    <m/>
    <m/>
    <m/>
    <m/>
  </r>
  <r>
    <n v="809"/>
    <m/>
    <m/>
    <m/>
    <m/>
    <m/>
    <m/>
    <m/>
    <m/>
    <s v=""/>
    <m/>
    <m/>
    <m/>
    <m/>
    <m/>
    <m/>
    <m/>
    <m/>
    <m/>
    <m/>
    <m/>
    <m/>
    <m/>
    <m/>
    <m/>
    <m/>
  </r>
  <r>
    <n v="810"/>
    <m/>
    <m/>
    <m/>
    <m/>
    <m/>
    <m/>
    <m/>
    <m/>
    <s v=""/>
    <m/>
    <m/>
    <m/>
    <m/>
    <m/>
    <m/>
    <m/>
    <m/>
    <m/>
    <m/>
    <m/>
    <m/>
    <m/>
    <m/>
    <m/>
    <m/>
  </r>
  <r>
    <n v="811"/>
    <m/>
    <m/>
    <m/>
    <m/>
    <m/>
    <m/>
    <m/>
    <m/>
    <s v=""/>
    <m/>
    <m/>
    <m/>
    <m/>
    <m/>
    <m/>
    <m/>
    <m/>
    <m/>
    <m/>
    <m/>
    <m/>
    <m/>
    <m/>
    <m/>
    <m/>
  </r>
  <r>
    <n v="812"/>
    <m/>
    <m/>
    <m/>
    <m/>
    <m/>
    <m/>
    <m/>
    <m/>
    <s v=""/>
    <m/>
    <m/>
    <m/>
    <m/>
    <m/>
    <m/>
    <m/>
    <m/>
    <m/>
    <m/>
    <m/>
    <m/>
    <m/>
    <m/>
    <m/>
    <m/>
  </r>
  <r>
    <n v="813"/>
    <m/>
    <m/>
    <m/>
    <m/>
    <m/>
    <m/>
    <m/>
    <m/>
    <s v=""/>
    <m/>
    <m/>
    <m/>
    <m/>
    <m/>
    <m/>
    <m/>
    <m/>
    <m/>
    <m/>
    <m/>
    <m/>
    <m/>
    <m/>
    <m/>
    <m/>
  </r>
  <r>
    <n v="814"/>
    <m/>
    <m/>
    <m/>
    <m/>
    <m/>
    <m/>
    <m/>
    <m/>
    <s v=""/>
    <m/>
    <m/>
    <m/>
    <m/>
    <m/>
    <m/>
    <m/>
    <m/>
    <m/>
    <m/>
    <m/>
    <m/>
    <m/>
    <m/>
    <m/>
    <m/>
  </r>
  <r>
    <n v="815"/>
    <m/>
    <m/>
    <m/>
    <m/>
    <m/>
    <m/>
    <m/>
    <m/>
    <s v=""/>
    <m/>
    <m/>
    <m/>
    <m/>
    <m/>
    <m/>
    <m/>
    <m/>
    <m/>
    <m/>
    <m/>
    <m/>
    <m/>
    <m/>
    <m/>
    <m/>
  </r>
  <r>
    <n v="816"/>
    <m/>
    <m/>
    <m/>
    <m/>
    <m/>
    <m/>
    <m/>
    <m/>
    <s v=""/>
    <m/>
    <m/>
    <m/>
    <m/>
    <m/>
    <m/>
    <m/>
    <m/>
    <m/>
    <m/>
    <m/>
    <m/>
    <m/>
    <m/>
    <m/>
    <m/>
  </r>
  <r>
    <n v="817"/>
    <m/>
    <m/>
    <m/>
    <m/>
    <m/>
    <m/>
    <m/>
    <m/>
    <s v=""/>
    <m/>
    <m/>
    <m/>
    <m/>
    <m/>
    <m/>
    <m/>
    <m/>
    <m/>
    <m/>
    <m/>
    <m/>
    <m/>
    <m/>
    <m/>
    <m/>
  </r>
  <r>
    <n v="818"/>
    <m/>
    <m/>
    <m/>
    <m/>
    <m/>
    <m/>
    <m/>
    <m/>
    <s v=""/>
    <m/>
    <m/>
    <m/>
    <m/>
    <m/>
    <m/>
    <m/>
    <m/>
    <m/>
    <m/>
    <m/>
    <m/>
    <m/>
    <m/>
    <m/>
    <m/>
  </r>
  <r>
    <n v="819"/>
    <m/>
    <m/>
    <m/>
    <m/>
    <m/>
    <m/>
    <m/>
    <m/>
    <s v=""/>
    <m/>
    <m/>
    <m/>
    <m/>
    <m/>
    <m/>
    <m/>
    <m/>
    <m/>
    <m/>
    <m/>
    <m/>
    <m/>
    <m/>
    <m/>
    <m/>
  </r>
  <r>
    <n v="820"/>
    <m/>
    <m/>
    <m/>
    <m/>
    <m/>
    <m/>
    <m/>
    <m/>
    <s v=""/>
    <m/>
    <m/>
    <m/>
    <m/>
    <m/>
    <m/>
    <m/>
    <m/>
    <m/>
    <m/>
    <m/>
    <m/>
    <m/>
    <m/>
    <m/>
    <m/>
  </r>
  <r>
    <n v="821"/>
    <m/>
    <m/>
    <m/>
    <m/>
    <m/>
    <m/>
    <m/>
    <m/>
    <s v=""/>
    <m/>
    <m/>
    <m/>
    <m/>
    <m/>
    <m/>
    <m/>
    <m/>
    <m/>
    <m/>
    <m/>
    <m/>
    <m/>
    <m/>
    <m/>
    <m/>
  </r>
  <r>
    <n v="822"/>
    <m/>
    <m/>
    <m/>
    <m/>
    <m/>
    <m/>
    <m/>
    <m/>
    <s v=""/>
    <m/>
    <m/>
    <m/>
    <m/>
    <m/>
    <m/>
    <m/>
    <m/>
    <m/>
    <m/>
    <m/>
    <m/>
    <m/>
    <m/>
    <m/>
    <m/>
  </r>
  <r>
    <n v="823"/>
    <m/>
    <m/>
    <m/>
    <m/>
    <m/>
    <m/>
    <m/>
    <m/>
    <s v=""/>
    <m/>
    <m/>
    <m/>
    <m/>
    <m/>
    <m/>
    <m/>
    <m/>
    <m/>
    <m/>
    <m/>
    <m/>
    <m/>
    <m/>
    <m/>
    <m/>
  </r>
  <r>
    <n v="824"/>
    <m/>
    <m/>
    <m/>
    <m/>
    <m/>
    <m/>
    <m/>
    <m/>
    <s v=""/>
    <m/>
    <m/>
    <m/>
    <m/>
    <m/>
    <m/>
    <m/>
    <m/>
    <m/>
    <m/>
    <m/>
    <m/>
    <m/>
    <m/>
    <m/>
    <m/>
  </r>
  <r>
    <n v="825"/>
    <m/>
    <m/>
    <m/>
    <m/>
    <m/>
    <m/>
    <m/>
    <m/>
    <s v=""/>
    <m/>
    <m/>
    <m/>
    <m/>
    <m/>
    <m/>
    <m/>
    <m/>
    <m/>
    <m/>
    <m/>
    <m/>
    <m/>
    <m/>
    <m/>
    <m/>
  </r>
  <r>
    <n v="826"/>
    <m/>
    <m/>
    <m/>
    <m/>
    <m/>
    <m/>
    <m/>
    <m/>
    <s v=""/>
    <m/>
    <m/>
    <m/>
    <m/>
    <m/>
    <m/>
    <m/>
    <m/>
    <m/>
    <m/>
    <m/>
    <m/>
    <m/>
    <m/>
    <m/>
    <m/>
  </r>
  <r>
    <n v="827"/>
    <m/>
    <m/>
    <m/>
    <m/>
    <m/>
    <m/>
    <m/>
    <m/>
    <s v=""/>
    <m/>
    <m/>
    <m/>
    <m/>
    <m/>
    <m/>
    <m/>
    <m/>
    <m/>
    <m/>
    <m/>
    <m/>
    <m/>
    <m/>
    <m/>
    <m/>
  </r>
  <r>
    <n v="828"/>
    <m/>
    <m/>
    <m/>
    <m/>
    <m/>
    <m/>
    <m/>
    <m/>
    <s v=""/>
    <m/>
    <m/>
    <m/>
    <m/>
    <m/>
    <m/>
    <m/>
    <m/>
    <m/>
    <m/>
    <m/>
    <m/>
    <m/>
    <m/>
    <m/>
    <m/>
  </r>
  <r>
    <n v="829"/>
    <m/>
    <m/>
    <m/>
    <m/>
    <m/>
    <m/>
    <m/>
    <m/>
    <s v=""/>
    <m/>
    <m/>
    <m/>
    <m/>
    <m/>
    <m/>
    <m/>
    <m/>
    <m/>
    <m/>
    <m/>
    <m/>
    <m/>
    <m/>
    <m/>
    <m/>
  </r>
  <r>
    <n v="830"/>
    <m/>
    <m/>
    <m/>
    <m/>
    <m/>
    <m/>
    <m/>
    <m/>
    <s v=""/>
    <m/>
    <m/>
    <m/>
    <m/>
    <m/>
    <m/>
    <m/>
    <m/>
    <m/>
    <m/>
    <m/>
    <m/>
    <m/>
    <m/>
    <m/>
    <m/>
  </r>
  <r>
    <n v="831"/>
    <m/>
    <m/>
    <m/>
    <m/>
    <m/>
    <m/>
    <m/>
    <m/>
    <s v=""/>
    <m/>
    <m/>
    <m/>
    <m/>
    <m/>
    <m/>
    <m/>
    <m/>
    <m/>
    <m/>
    <m/>
    <m/>
    <m/>
    <m/>
    <m/>
    <m/>
  </r>
  <r>
    <n v="832"/>
    <m/>
    <m/>
    <m/>
    <m/>
    <m/>
    <m/>
    <m/>
    <m/>
    <s v=""/>
    <m/>
    <m/>
    <m/>
    <m/>
    <m/>
    <m/>
    <m/>
    <m/>
    <m/>
    <m/>
    <m/>
    <m/>
    <m/>
    <m/>
    <m/>
    <m/>
  </r>
  <r>
    <n v="833"/>
    <m/>
    <m/>
    <m/>
    <m/>
    <m/>
    <m/>
    <m/>
    <m/>
    <s v=""/>
    <m/>
    <m/>
    <m/>
    <m/>
    <m/>
    <m/>
    <m/>
    <m/>
    <m/>
    <m/>
    <m/>
    <m/>
    <m/>
    <m/>
    <m/>
    <m/>
  </r>
  <r>
    <n v="834"/>
    <m/>
    <m/>
    <m/>
    <m/>
    <m/>
    <m/>
    <m/>
    <m/>
    <s v=""/>
    <m/>
    <m/>
    <m/>
    <m/>
    <m/>
    <m/>
    <m/>
    <m/>
    <m/>
    <m/>
    <m/>
    <m/>
    <m/>
    <m/>
    <m/>
    <m/>
  </r>
  <r>
    <n v="835"/>
    <m/>
    <m/>
    <m/>
    <m/>
    <m/>
    <m/>
    <m/>
    <m/>
    <s v=""/>
    <m/>
    <m/>
    <m/>
    <m/>
    <m/>
    <m/>
    <m/>
    <m/>
    <m/>
    <m/>
    <m/>
    <m/>
    <m/>
    <m/>
    <m/>
    <m/>
  </r>
  <r>
    <n v="836"/>
    <m/>
    <m/>
    <m/>
    <m/>
    <m/>
    <m/>
    <m/>
    <m/>
    <s v=""/>
    <m/>
    <m/>
    <m/>
    <m/>
    <m/>
    <m/>
    <m/>
    <m/>
    <m/>
    <m/>
    <m/>
    <m/>
    <m/>
    <m/>
    <m/>
    <m/>
  </r>
  <r>
    <n v="837"/>
    <m/>
    <m/>
    <m/>
    <m/>
    <m/>
    <m/>
    <m/>
    <m/>
    <s v=""/>
    <m/>
    <m/>
    <m/>
    <m/>
    <m/>
    <m/>
    <m/>
    <m/>
    <m/>
    <m/>
    <m/>
    <m/>
    <m/>
    <m/>
    <m/>
    <m/>
  </r>
  <r>
    <n v="838"/>
    <m/>
    <m/>
    <m/>
    <m/>
    <m/>
    <m/>
    <m/>
    <m/>
    <s v=""/>
    <m/>
    <m/>
    <m/>
    <m/>
    <m/>
    <m/>
    <m/>
    <m/>
    <m/>
    <m/>
    <m/>
    <m/>
    <m/>
    <m/>
    <m/>
    <m/>
  </r>
  <r>
    <n v="839"/>
    <m/>
    <m/>
    <m/>
    <m/>
    <m/>
    <m/>
    <m/>
    <m/>
    <s v=""/>
    <m/>
    <m/>
    <m/>
    <m/>
    <m/>
    <m/>
    <m/>
    <m/>
    <m/>
    <m/>
    <m/>
    <m/>
    <m/>
    <m/>
    <m/>
    <m/>
  </r>
  <r>
    <n v="840"/>
    <m/>
    <m/>
    <m/>
    <m/>
    <m/>
    <m/>
    <m/>
    <m/>
    <s v=""/>
    <m/>
    <m/>
    <m/>
    <m/>
    <m/>
    <m/>
    <m/>
    <m/>
    <m/>
    <m/>
    <m/>
    <m/>
    <m/>
    <m/>
    <m/>
    <m/>
  </r>
  <r>
    <n v="841"/>
    <m/>
    <m/>
    <m/>
    <m/>
    <m/>
    <m/>
    <m/>
    <m/>
    <s v=""/>
    <m/>
    <m/>
    <m/>
    <m/>
    <m/>
    <m/>
    <m/>
    <m/>
    <m/>
    <m/>
    <m/>
    <m/>
    <m/>
    <m/>
    <m/>
    <m/>
  </r>
  <r>
    <n v="842"/>
    <m/>
    <m/>
    <m/>
    <m/>
    <m/>
    <m/>
    <m/>
    <m/>
    <s v=""/>
    <m/>
    <m/>
    <m/>
    <m/>
    <m/>
    <m/>
    <m/>
    <m/>
    <m/>
    <m/>
    <m/>
    <m/>
    <m/>
    <m/>
    <m/>
    <m/>
  </r>
  <r>
    <n v="843"/>
    <m/>
    <m/>
    <m/>
    <m/>
    <m/>
    <m/>
    <m/>
    <m/>
    <s v=""/>
    <m/>
    <m/>
    <m/>
    <m/>
    <m/>
    <m/>
    <m/>
    <m/>
    <m/>
    <m/>
    <m/>
    <m/>
    <m/>
    <m/>
    <m/>
    <m/>
  </r>
  <r>
    <n v="844"/>
    <m/>
    <m/>
    <m/>
    <m/>
    <m/>
    <m/>
    <m/>
    <m/>
    <s v=""/>
    <m/>
    <m/>
    <m/>
    <m/>
    <m/>
    <m/>
    <m/>
    <m/>
    <m/>
    <m/>
    <m/>
    <m/>
    <m/>
    <m/>
    <m/>
    <m/>
  </r>
  <r>
    <n v="845"/>
    <m/>
    <m/>
    <m/>
    <m/>
    <m/>
    <m/>
    <m/>
    <m/>
    <s v=""/>
    <m/>
    <m/>
    <m/>
    <m/>
    <m/>
    <m/>
    <m/>
    <m/>
    <m/>
    <m/>
    <m/>
    <m/>
    <m/>
    <m/>
    <m/>
    <m/>
  </r>
  <r>
    <n v="846"/>
    <m/>
    <m/>
    <m/>
    <m/>
    <m/>
    <m/>
    <m/>
    <m/>
    <s v=""/>
    <m/>
    <m/>
    <m/>
    <m/>
    <m/>
    <m/>
    <m/>
    <m/>
    <m/>
    <m/>
    <m/>
    <m/>
    <m/>
    <m/>
    <m/>
    <m/>
  </r>
  <r>
    <n v="847"/>
    <m/>
    <m/>
    <m/>
    <m/>
    <m/>
    <m/>
    <m/>
    <m/>
    <s v=""/>
    <m/>
    <m/>
    <m/>
    <m/>
    <m/>
    <m/>
    <m/>
    <m/>
    <m/>
    <m/>
    <m/>
    <m/>
    <m/>
    <m/>
    <m/>
    <m/>
  </r>
  <r>
    <n v="848"/>
    <m/>
    <m/>
    <m/>
    <m/>
    <m/>
    <m/>
    <m/>
    <m/>
    <s v=""/>
    <m/>
    <m/>
    <m/>
    <m/>
    <m/>
    <m/>
    <m/>
    <m/>
    <m/>
    <m/>
    <m/>
    <m/>
    <m/>
    <m/>
    <m/>
    <m/>
  </r>
  <r>
    <n v="849"/>
    <m/>
    <m/>
    <m/>
    <m/>
    <m/>
    <m/>
    <m/>
    <m/>
    <s v=""/>
    <m/>
    <m/>
    <m/>
    <m/>
    <m/>
    <m/>
    <m/>
    <m/>
    <m/>
    <m/>
    <m/>
    <m/>
    <m/>
    <m/>
    <m/>
    <m/>
  </r>
  <r>
    <n v="850"/>
    <m/>
    <m/>
    <m/>
    <m/>
    <m/>
    <m/>
    <m/>
    <m/>
    <s v=""/>
    <m/>
    <m/>
    <m/>
    <m/>
    <m/>
    <m/>
    <m/>
    <m/>
    <m/>
    <m/>
    <m/>
    <m/>
    <m/>
    <m/>
    <m/>
    <m/>
  </r>
  <r>
    <n v="851"/>
    <m/>
    <m/>
    <m/>
    <m/>
    <m/>
    <m/>
    <m/>
    <m/>
    <s v=""/>
    <m/>
    <m/>
    <m/>
    <m/>
    <m/>
    <m/>
    <m/>
    <m/>
    <m/>
    <m/>
    <m/>
    <m/>
    <m/>
    <m/>
    <m/>
    <m/>
  </r>
  <r>
    <n v="852"/>
    <m/>
    <m/>
    <m/>
    <m/>
    <m/>
    <m/>
    <m/>
    <m/>
    <s v=""/>
    <m/>
    <m/>
    <m/>
    <m/>
    <m/>
    <m/>
    <m/>
    <m/>
    <m/>
    <m/>
    <m/>
    <m/>
    <m/>
    <m/>
    <m/>
    <m/>
  </r>
  <r>
    <n v="853"/>
    <m/>
    <m/>
    <m/>
    <m/>
    <m/>
    <m/>
    <m/>
    <m/>
    <s v=""/>
    <m/>
    <m/>
    <m/>
    <m/>
    <m/>
    <m/>
    <m/>
    <m/>
    <m/>
    <m/>
    <m/>
    <m/>
    <m/>
    <m/>
    <m/>
    <m/>
  </r>
  <r>
    <n v="854"/>
    <m/>
    <m/>
    <m/>
    <m/>
    <m/>
    <m/>
    <m/>
    <m/>
    <s v=""/>
    <m/>
    <m/>
    <m/>
    <m/>
    <m/>
    <m/>
    <m/>
    <m/>
    <m/>
    <m/>
    <m/>
    <m/>
    <m/>
    <m/>
    <m/>
    <m/>
  </r>
  <r>
    <n v="855"/>
    <m/>
    <m/>
    <m/>
    <m/>
    <m/>
    <m/>
    <m/>
    <m/>
    <s v=""/>
    <m/>
    <m/>
    <m/>
    <m/>
    <m/>
    <m/>
    <m/>
    <m/>
    <m/>
    <m/>
    <m/>
    <m/>
    <m/>
    <m/>
    <m/>
    <m/>
  </r>
  <r>
    <n v="856"/>
    <m/>
    <m/>
    <m/>
    <m/>
    <m/>
    <m/>
    <m/>
    <m/>
    <s v=""/>
    <m/>
    <m/>
    <m/>
    <m/>
    <m/>
    <m/>
    <m/>
    <m/>
    <m/>
    <m/>
    <m/>
    <m/>
    <m/>
    <m/>
    <m/>
    <m/>
  </r>
  <r>
    <n v="857"/>
    <m/>
    <m/>
    <m/>
    <m/>
    <m/>
    <m/>
    <m/>
    <m/>
    <s v=""/>
    <m/>
    <m/>
    <m/>
    <m/>
    <m/>
    <m/>
    <m/>
    <m/>
    <m/>
    <m/>
    <m/>
    <m/>
    <m/>
    <m/>
    <m/>
    <m/>
  </r>
  <r>
    <n v="858"/>
    <m/>
    <m/>
    <m/>
    <m/>
    <m/>
    <m/>
    <m/>
    <m/>
    <s v=""/>
    <m/>
    <m/>
    <m/>
    <m/>
    <m/>
    <m/>
    <m/>
    <m/>
    <m/>
    <m/>
    <m/>
    <m/>
    <m/>
    <m/>
    <m/>
    <m/>
  </r>
  <r>
    <n v="859"/>
    <m/>
    <m/>
    <m/>
    <m/>
    <m/>
    <m/>
    <m/>
    <m/>
    <s v=""/>
    <m/>
    <m/>
    <m/>
    <m/>
    <m/>
    <m/>
    <m/>
    <m/>
    <m/>
    <m/>
    <m/>
    <m/>
    <m/>
    <m/>
    <m/>
    <m/>
  </r>
  <r>
    <n v="860"/>
    <m/>
    <m/>
    <m/>
    <m/>
    <m/>
    <m/>
    <m/>
    <m/>
    <s v=""/>
    <m/>
    <m/>
    <m/>
    <m/>
    <m/>
    <m/>
    <m/>
    <m/>
    <m/>
    <m/>
    <m/>
    <m/>
    <m/>
    <m/>
    <m/>
    <m/>
  </r>
  <r>
    <n v="861"/>
    <m/>
    <m/>
    <m/>
    <m/>
    <m/>
    <m/>
    <m/>
    <m/>
    <s v=""/>
    <m/>
    <m/>
    <m/>
    <m/>
    <m/>
    <m/>
    <m/>
    <m/>
    <m/>
    <m/>
    <m/>
    <m/>
    <m/>
    <m/>
    <m/>
    <m/>
  </r>
  <r>
    <n v="862"/>
    <m/>
    <m/>
    <m/>
    <m/>
    <m/>
    <m/>
    <m/>
    <m/>
    <s v=""/>
    <m/>
    <m/>
    <m/>
    <m/>
    <m/>
    <m/>
    <m/>
    <m/>
    <m/>
    <m/>
    <m/>
    <m/>
    <m/>
    <m/>
    <m/>
    <m/>
  </r>
  <r>
    <n v="863"/>
    <m/>
    <m/>
    <m/>
    <m/>
    <m/>
    <m/>
    <m/>
    <m/>
    <s v=""/>
    <m/>
    <m/>
    <m/>
    <m/>
    <m/>
    <m/>
    <m/>
    <m/>
    <m/>
    <m/>
    <m/>
    <m/>
    <m/>
    <m/>
    <m/>
    <m/>
  </r>
  <r>
    <n v="864"/>
    <m/>
    <m/>
    <m/>
    <m/>
    <m/>
    <m/>
    <m/>
    <m/>
    <s v=""/>
    <m/>
    <m/>
    <m/>
    <m/>
    <m/>
    <m/>
    <m/>
    <m/>
    <m/>
    <m/>
    <m/>
    <m/>
    <m/>
    <m/>
    <m/>
    <m/>
  </r>
  <r>
    <n v="865"/>
    <m/>
    <m/>
    <m/>
    <m/>
    <m/>
    <m/>
    <m/>
    <m/>
    <s v=""/>
    <m/>
    <m/>
    <m/>
    <m/>
    <m/>
    <m/>
    <m/>
    <m/>
    <m/>
    <m/>
    <m/>
    <m/>
    <m/>
    <m/>
    <m/>
    <m/>
  </r>
  <r>
    <n v="866"/>
    <m/>
    <m/>
    <m/>
    <m/>
    <m/>
    <m/>
    <m/>
    <m/>
    <s v=""/>
    <m/>
    <m/>
    <m/>
    <m/>
    <m/>
    <m/>
    <m/>
    <m/>
    <m/>
    <m/>
    <m/>
    <m/>
    <m/>
    <m/>
    <m/>
    <m/>
  </r>
  <r>
    <n v="867"/>
    <m/>
    <m/>
    <m/>
    <m/>
    <m/>
    <m/>
    <m/>
    <m/>
    <s v=""/>
    <m/>
    <m/>
    <m/>
    <m/>
    <m/>
    <m/>
    <m/>
    <m/>
    <m/>
    <m/>
    <m/>
    <m/>
    <m/>
    <m/>
    <m/>
    <m/>
  </r>
  <r>
    <n v="868"/>
    <m/>
    <m/>
    <m/>
    <m/>
    <m/>
    <m/>
    <m/>
    <m/>
    <s v=""/>
    <m/>
    <m/>
    <m/>
    <m/>
    <m/>
    <m/>
    <m/>
    <m/>
    <m/>
    <m/>
    <m/>
    <m/>
    <m/>
    <m/>
    <m/>
    <m/>
  </r>
  <r>
    <n v="869"/>
    <m/>
    <m/>
    <m/>
    <m/>
    <m/>
    <m/>
    <m/>
    <m/>
    <s v=""/>
    <m/>
    <m/>
    <m/>
    <m/>
    <m/>
    <m/>
    <m/>
    <m/>
    <m/>
    <m/>
    <m/>
    <m/>
    <m/>
    <m/>
    <m/>
    <m/>
  </r>
  <r>
    <n v="870"/>
    <m/>
    <m/>
    <m/>
    <m/>
    <m/>
    <m/>
    <m/>
    <m/>
    <s v=""/>
    <m/>
    <m/>
    <m/>
    <m/>
    <m/>
    <m/>
    <m/>
    <m/>
    <m/>
    <m/>
    <m/>
    <m/>
    <m/>
    <m/>
    <m/>
    <m/>
  </r>
  <r>
    <n v="871"/>
    <m/>
    <m/>
    <m/>
    <m/>
    <m/>
    <m/>
    <m/>
    <m/>
    <s v=""/>
    <m/>
    <m/>
    <m/>
    <m/>
    <m/>
    <m/>
    <m/>
    <m/>
    <m/>
    <m/>
    <m/>
    <m/>
    <m/>
    <m/>
    <m/>
    <m/>
  </r>
  <r>
    <n v="872"/>
    <m/>
    <m/>
    <m/>
    <m/>
    <m/>
    <m/>
    <m/>
    <m/>
    <s v=""/>
    <m/>
    <m/>
    <m/>
    <m/>
    <m/>
    <m/>
    <m/>
    <m/>
    <m/>
    <m/>
    <m/>
    <m/>
    <m/>
    <m/>
    <m/>
    <m/>
  </r>
  <r>
    <n v="873"/>
    <m/>
    <m/>
    <m/>
    <m/>
    <m/>
    <m/>
    <m/>
    <m/>
    <s v=""/>
    <m/>
    <m/>
    <m/>
    <m/>
    <m/>
    <m/>
    <m/>
    <m/>
    <m/>
    <m/>
    <m/>
    <m/>
    <m/>
    <m/>
    <m/>
    <m/>
  </r>
  <r>
    <n v="874"/>
    <m/>
    <m/>
    <m/>
    <m/>
    <m/>
    <m/>
    <m/>
    <m/>
    <s v=""/>
    <m/>
    <m/>
    <m/>
    <m/>
    <m/>
    <m/>
    <m/>
    <m/>
    <m/>
    <m/>
    <m/>
    <m/>
    <m/>
    <m/>
    <m/>
    <m/>
  </r>
  <r>
    <n v="875"/>
    <m/>
    <m/>
    <m/>
    <m/>
    <m/>
    <m/>
    <m/>
    <m/>
    <s v=""/>
    <m/>
    <m/>
    <m/>
    <m/>
    <m/>
    <m/>
    <m/>
    <m/>
    <m/>
    <m/>
    <m/>
    <m/>
    <m/>
    <m/>
    <m/>
    <m/>
  </r>
  <r>
    <n v="876"/>
    <m/>
    <m/>
    <m/>
    <m/>
    <m/>
    <m/>
    <m/>
    <m/>
    <s v=""/>
    <m/>
    <m/>
    <m/>
    <m/>
    <m/>
    <m/>
    <m/>
    <m/>
    <m/>
    <m/>
    <m/>
    <m/>
    <m/>
    <m/>
    <m/>
    <m/>
  </r>
  <r>
    <n v="877"/>
    <m/>
    <m/>
    <m/>
    <m/>
    <m/>
    <m/>
    <m/>
    <m/>
    <s v=""/>
    <m/>
    <m/>
    <m/>
    <m/>
    <m/>
    <m/>
    <m/>
    <m/>
    <m/>
    <m/>
    <m/>
    <m/>
    <m/>
    <m/>
    <m/>
    <m/>
  </r>
  <r>
    <n v="878"/>
    <m/>
    <m/>
    <m/>
    <m/>
    <m/>
    <m/>
    <m/>
    <m/>
    <s v=""/>
    <m/>
    <m/>
    <m/>
    <m/>
    <m/>
    <m/>
    <m/>
    <m/>
    <m/>
    <m/>
    <m/>
    <m/>
    <m/>
    <m/>
    <m/>
    <m/>
  </r>
  <r>
    <n v="879"/>
    <m/>
    <m/>
    <m/>
    <m/>
    <m/>
    <m/>
    <m/>
    <m/>
    <s v=""/>
    <m/>
    <m/>
    <m/>
    <m/>
    <m/>
    <m/>
    <m/>
    <m/>
    <m/>
    <m/>
    <m/>
    <m/>
    <m/>
    <m/>
    <m/>
    <m/>
  </r>
  <r>
    <n v="880"/>
    <m/>
    <m/>
    <m/>
    <m/>
    <m/>
    <m/>
    <m/>
    <m/>
    <s v=""/>
    <m/>
    <m/>
    <m/>
    <m/>
    <m/>
    <m/>
    <m/>
    <m/>
    <m/>
    <m/>
    <m/>
    <m/>
    <m/>
    <m/>
    <m/>
    <m/>
  </r>
  <r>
    <n v="881"/>
    <m/>
    <m/>
    <m/>
    <m/>
    <m/>
    <m/>
    <m/>
    <m/>
    <s v=""/>
    <m/>
    <m/>
    <m/>
    <m/>
    <m/>
    <m/>
    <m/>
    <m/>
    <m/>
    <m/>
    <m/>
    <m/>
    <m/>
    <m/>
    <m/>
    <m/>
  </r>
  <r>
    <n v="882"/>
    <m/>
    <m/>
    <m/>
    <m/>
    <m/>
    <m/>
    <m/>
    <m/>
    <s v=""/>
    <m/>
    <m/>
    <m/>
    <m/>
    <m/>
    <m/>
    <m/>
    <m/>
    <m/>
    <m/>
    <m/>
    <m/>
    <m/>
    <m/>
    <m/>
    <m/>
  </r>
  <r>
    <n v="883"/>
    <m/>
    <m/>
    <m/>
    <m/>
    <m/>
    <m/>
    <m/>
    <m/>
    <s v=""/>
    <m/>
    <m/>
    <m/>
    <m/>
    <m/>
    <m/>
    <m/>
    <m/>
    <m/>
    <m/>
    <m/>
    <m/>
    <m/>
    <m/>
    <m/>
    <m/>
  </r>
  <r>
    <n v="884"/>
    <m/>
    <m/>
    <m/>
    <m/>
    <m/>
    <m/>
    <m/>
    <m/>
    <s v=""/>
    <m/>
    <m/>
    <m/>
    <m/>
    <m/>
    <m/>
    <m/>
    <m/>
    <m/>
    <m/>
    <m/>
    <m/>
    <m/>
    <m/>
    <m/>
    <m/>
  </r>
  <r>
    <n v="885"/>
    <m/>
    <m/>
    <m/>
    <m/>
    <m/>
    <m/>
    <m/>
    <m/>
    <s v=""/>
    <m/>
    <m/>
    <m/>
    <m/>
    <m/>
    <m/>
    <m/>
    <m/>
    <m/>
    <m/>
    <m/>
    <m/>
    <m/>
    <m/>
    <m/>
    <m/>
  </r>
  <r>
    <n v="886"/>
    <m/>
    <m/>
    <m/>
    <m/>
    <m/>
    <m/>
    <m/>
    <m/>
    <s v=""/>
    <m/>
    <m/>
    <m/>
    <m/>
    <m/>
    <m/>
    <m/>
    <m/>
    <m/>
    <m/>
    <m/>
    <m/>
    <m/>
    <m/>
    <m/>
    <m/>
  </r>
  <r>
    <n v="887"/>
    <m/>
    <m/>
    <m/>
    <m/>
    <m/>
    <m/>
    <m/>
    <m/>
    <s v=""/>
    <m/>
    <m/>
    <m/>
    <m/>
    <m/>
    <m/>
    <m/>
    <m/>
    <m/>
    <m/>
    <m/>
    <m/>
    <m/>
    <m/>
    <m/>
    <m/>
  </r>
  <r>
    <n v="888"/>
    <m/>
    <m/>
    <m/>
    <m/>
    <m/>
    <m/>
    <m/>
    <m/>
    <s v=""/>
    <m/>
    <m/>
    <m/>
    <m/>
    <m/>
    <m/>
    <m/>
    <m/>
    <m/>
    <m/>
    <m/>
    <m/>
    <m/>
    <m/>
    <m/>
    <m/>
  </r>
  <r>
    <n v="889"/>
    <m/>
    <m/>
    <m/>
    <m/>
    <m/>
    <m/>
    <m/>
    <m/>
    <s v=""/>
    <m/>
    <m/>
    <m/>
    <m/>
    <m/>
    <m/>
    <m/>
    <m/>
    <m/>
    <m/>
    <m/>
    <m/>
    <m/>
    <m/>
    <m/>
    <m/>
  </r>
  <r>
    <n v="890"/>
    <m/>
    <m/>
    <m/>
    <m/>
    <m/>
    <m/>
    <m/>
    <m/>
    <s v=""/>
    <m/>
    <m/>
    <m/>
    <m/>
    <m/>
    <m/>
    <m/>
    <m/>
    <m/>
    <m/>
    <m/>
    <m/>
    <m/>
    <m/>
    <m/>
    <m/>
  </r>
  <r>
    <n v="891"/>
    <m/>
    <m/>
    <m/>
    <m/>
    <m/>
    <m/>
    <m/>
    <m/>
    <s v=""/>
    <m/>
    <m/>
    <m/>
    <m/>
    <m/>
    <m/>
    <m/>
    <m/>
    <m/>
    <m/>
    <m/>
    <m/>
    <m/>
    <m/>
    <m/>
    <m/>
  </r>
  <r>
    <n v="892"/>
    <m/>
    <m/>
    <m/>
    <m/>
    <m/>
    <m/>
    <m/>
    <m/>
    <s v=""/>
    <m/>
    <m/>
    <m/>
    <m/>
    <m/>
    <m/>
    <m/>
    <m/>
    <m/>
    <m/>
    <m/>
    <m/>
    <m/>
    <m/>
    <m/>
    <m/>
  </r>
  <r>
    <n v="893"/>
    <m/>
    <m/>
    <m/>
    <m/>
    <m/>
    <m/>
    <m/>
    <m/>
    <s v=""/>
    <m/>
    <m/>
    <m/>
    <m/>
    <m/>
    <m/>
    <m/>
    <m/>
    <m/>
    <m/>
    <m/>
    <m/>
    <m/>
    <m/>
    <m/>
    <m/>
  </r>
  <r>
    <n v="894"/>
    <m/>
    <m/>
    <m/>
    <m/>
    <m/>
    <m/>
    <m/>
    <m/>
    <s v=""/>
    <m/>
    <m/>
    <m/>
    <m/>
    <m/>
    <m/>
    <m/>
    <m/>
    <m/>
    <m/>
    <m/>
    <m/>
    <m/>
    <m/>
    <m/>
    <m/>
  </r>
  <r>
    <n v="895"/>
    <m/>
    <m/>
    <m/>
    <m/>
    <m/>
    <m/>
    <m/>
    <m/>
    <s v=""/>
    <m/>
    <m/>
    <m/>
    <m/>
    <m/>
    <m/>
    <m/>
    <m/>
    <m/>
    <m/>
    <m/>
    <m/>
    <m/>
    <m/>
    <m/>
    <m/>
  </r>
  <r>
    <n v="896"/>
    <m/>
    <m/>
    <m/>
    <m/>
    <m/>
    <m/>
    <m/>
    <m/>
    <s v=""/>
    <m/>
    <m/>
    <m/>
    <m/>
    <m/>
    <m/>
    <m/>
    <m/>
    <m/>
    <m/>
    <m/>
    <m/>
    <m/>
    <m/>
    <m/>
    <m/>
  </r>
  <r>
    <n v="897"/>
    <m/>
    <m/>
    <m/>
    <m/>
    <m/>
    <m/>
    <m/>
    <m/>
    <s v=""/>
    <m/>
    <m/>
    <m/>
    <m/>
    <m/>
    <m/>
    <m/>
    <m/>
    <m/>
    <m/>
    <m/>
    <m/>
    <m/>
    <m/>
    <m/>
    <m/>
  </r>
  <r>
    <n v="898"/>
    <m/>
    <m/>
    <m/>
    <m/>
    <m/>
    <m/>
    <m/>
    <m/>
    <s v=""/>
    <m/>
    <m/>
    <m/>
    <m/>
    <m/>
    <m/>
    <m/>
    <m/>
    <m/>
    <m/>
    <m/>
    <m/>
    <m/>
    <m/>
    <m/>
    <m/>
  </r>
  <r>
    <n v="899"/>
    <m/>
    <m/>
    <m/>
    <m/>
    <m/>
    <m/>
    <m/>
    <m/>
    <s v=""/>
    <m/>
    <m/>
    <m/>
    <m/>
    <m/>
    <m/>
    <m/>
    <m/>
    <m/>
    <m/>
    <m/>
    <m/>
    <m/>
    <m/>
    <m/>
    <m/>
  </r>
  <r>
    <n v="900"/>
    <m/>
    <m/>
    <m/>
    <m/>
    <m/>
    <m/>
    <m/>
    <m/>
    <s v=""/>
    <m/>
    <m/>
    <m/>
    <m/>
    <m/>
    <m/>
    <m/>
    <m/>
    <m/>
    <m/>
    <m/>
    <m/>
    <m/>
    <m/>
    <m/>
    <m/>
  </r>
  <r>
    <n v="901"/>
    <m/>
    <m/>
    <m/>
    <m/>
    <m/>
    <m/>
    <m/>
    <m/>
    <s v=""/>
    <m/>
    <m/>
    <m/>
    <m/>
    <m/>
    <m/>
    <m/>
    <m/>
    <m/>
    <m/>
    <m/>
    <m/>
    <m/>
    <m/>
    <m/>
    <m/>
  </r>
  <r>
    <n v="902"/>
    <m/>
    <m/>
    <m/>
    <m/>
    <m/>
    <m/>
    <m/>
    <m/>
    <s v=""/>
    <m/>
    <m/>
    <m/>
    <m/>
    <m/>
    <m/>
    <m/>
    <m/>
    <m/>
    <m/>
    <m/>
    <m/>
    <m/>
    <m/>
    <m/>
    <m/>
  </r>
  <r>
    <n v="903"/>
    <m/>
    <m/>
    <m/>
    <m/>
    <m/>
    <m/>
    <m/>
    <m/>
    <s v=""/>
    <m/>
    <m/>
    <m/>
    <m/>
    <m/>
    <m/>
    <m/>
    <m/>
    <m/>
    <m/>
    <m/>
    <m/>
    <m/>
    <m/>
    <m/>
    <m/>
  </r>
  <r>
    <n v="904"/>
    <m/>
    <m/>
    <m/>
    <m/>
    <m/>
    <m/>
    <m/>
    <m/>
    <s v=""/>
    <m/>
    <m/>
    <m/>
    <m/>
    <m/>
    <m/>
    <m/>
    <m/>
    <m/>
    <m/>
    <m/>
    <m/>
    <m/>
    <m/>
    <m/>
    <m/>
  </r>
  <r>
    <n v="905"/>
    <m/>
    <m/>
    <m/>
    <m/>
    <m/>
    <m/>
    <m/>
    <m/>
    <s v=""/>
    <m/>
    <m/>
    <m/>
    <m/>
    <m/>
    <m/>
    <m/>
    <m/>
    <m/>
    <m/>
    <m/>
    <m/>
    <m/>
    <m/>
    <m/>
    <m/>
  </r>
  <r>
    <n v="906"/>
    <m/>
    <m/>
    <m/>
    <m/>
    <m/>
    <m/>
    <m/>
    <m/>
    <s v=""/>
    <m/>
    <m/>
    <m/>
    <m/>
    <m/>
    <m/>
    <m/>
    <m/>
    <m/>
    <m/>
    <m/>
    <m/>
    <m/>
    <m/>
    <m/>
    <m/>
  </r>
  <r>
    <n v="907"/>
    <m/>
    <m/>
    <m/>
    <m/>
    <m/>
    <m/>
    <m/>
    <m/>
    <s v=""/>
    <m/>
    <m/>
    <m/>
    <m/>
    <m/>
    <m/>
    <m/>
    <m/>
    <m/>
    <m/>
    <m/>
    <m/>
    <m/>
    <m/>
    <m/>
    <m/>
  </r>
  <r>
    <n v="908"/>
    <m/>
    <m/>
    <m/>
    <m/>
    <m/>
    <m/>
    <m/>
    <m/>
    <s v=""/>
    <m/>
    <m/>
    <m/>
    <m/>
    <m/>
    <m/>
    <m/>
    <m/>
    <m/>
    <m/>
    <m/>
    <m/>
    <m/>
    <m/>
    <m/>
    <m/>
  </r>
  <r>
    <n v="909"/>
    <m/>
    <m/>
    <m/>
    <m/>
    <m/>
    <m/>
    <m/>
    <m/>
    <s v=""/>
    <m/>
    <m/>
    <m/>
    <m/>
    <m/>
    <m/>
    <m/>
    <m/>
    <m/>
    <m/>
    <m/>
    <m/>
    <m/>
    <m/>
    <m/>
    <m/>
  </r>
  <r>
    <n v="910"/>
    <m/>
    <m/>
    <m/>
    <m/>
    <m/>
    <m/>
    <m/>
    <m/>
    <s v=""/>
    <m/>
    <m/>
    <m/>
    <m/>
    <m/>
    <m/>
    <m/>
    <m/>
    <m/>
    <m/>
    <m/>
    <m/>
    <m/>
    <m/>
    <m/>
    <m/>
  </r>
  <r>
    <n v="911"/>
    <m/>
    <m/>
    <m/>
    <m/>
    <m/>
    <m/>
    <m/>
    <m/>
    <s v=""/>
    <m/>
    <m/>
    <m/>
    <m/>
    <m/>
    <m/>
    <m/>
    <m/>
    <m/>
    <m/>
    <m/>
    <m/>
    <m/>
    <m/>
    <m/>
    <m/>
  </r>
  <r>
    <n v="912"/>
    <m/>
    <m/>
    <m/>
    <m/>
    <m/>
    <m/>
    <m/>
    <m/>
    <s v=""/>
    <m/>
    <m/>
    <m/>
    <m/>
    <m/>
    <m/>
    <m/>
    <m/>
    <m/>
    <m/>
    <m/>
    <m/>
    <m/>
    <m/>
    <m/>
    <m/>
  </r>
  <r>
    <n v="913"/>
    <m/>
    <m/>
    <m/>
    <m/>
    <m/>
    <m/>
    <m/>
    <m/>
    <s v=""/>
    <m/>
    <m/>
    <m/>
    <m/>
    <m/>
    <m/>
    <m/>
    <m/>
    <m/>
    <m/>
    <m/>
    <m/>
    <m/>
    <m/>
    <m/>
    <m/>
  </r>
  <r>
    <n v="914"/>
    <m/>
    <m/>
    <m/>
    <m/>
    <m/>
    <m/>
    <m/>
    <m/>
    <s v=""/>
    <m/>
    <m/>
    <m/>
    <m/>
    <m/>
    <m/>
    <m/>
    <m/>
    <m/>
    <m/>
    <m/>
    <m/>
    <m/>
    <m/>
    <m/>
    <m/>
  </r>
  <r>
    <n v="915"/>
    <m/>
    <m/>
    <m/>
    <m/>
    <m/>
    <m/>
    <m/>
    <m/>
    <s v=""/>
    <m/>
    <m/>
    <m/>
    <m/>
    <m/>
    <m/>
    <m/>
    <m/>
    <m/>
    <m/>
    <m/>
    <m/>
    <m/>
    <m/>
    <m/>
    <m/>
  </r>
  <r>
    <n v="916"/>
    <m/>
    <m/>
    <m/>
    <m/>
    <m/>
    <m/>
    <m/>
    <m/>
    <s v=""/>
    <m/>
    <m/>
    <m/>
    <m/>
    <m/>
    <m/>
    <m/>
    <m/>
    <m/>
    <m/>
    <m/>
    <m/>
    <m/>
    <m/>
    <m/>
    <m/>
  </r>
  <r>
    <n v="917"/>
    <m/>
    <m/>
    <m/>
    <m/>
    <m/>
    <m/>
    <m/>
    <m/>
    <s v=""/>
    <m/>
    <m/>
    <m/>
    <m/>
    <m/>
    <m/>
    <m/>
    <m/>
    <m/>
    <m/>
    <m/>
    <m/>
    <m/>
    <m/>
    <m/>
    <m/>
  </r>
  <r>
    <n v="918"/>
    <m/>
    <m/>
    <m/>
    <m/>
    <m/>
    <m/>
    <m/>
    <m/>
    <s v=""/>
    <m/>
    <m/>
    <m/>
    <m/>
    <m/>
    <m/>
    <m/>
    <m/>
    <m/>
    <m/>
    <m/>
    <m/>
    <m/>
    <m/>
    <m/>
    <m/>
  </r>
  <r>
    <n v="919"/>
    <m/>
    <m/>
    <m/>
    <m/>
    <m/>
    <m/>
    <m/>
    <m/>
    <s v=""/>
    <m/>
    <m/>
    <m/>
    <m/>
    <m/>
    <m/>
    <m/>
    <m/>
    <m/>
    <m/>
    <m/>
    <m/>
    <m/>
    <m/>
    <m/>
    <m/>
  </r>
  <r>
    <n v="920"/>
    <m/>
    <m/>
    <m/>
    <m/>
    <m/>
    <m/>
    <m/>
    <m/>
    <s v=""/>
    <m/>
    <m/>
    <m/>
    <m/>
    <m/>
    <m/>
    <m/>
    <m/>
    <m/>
    <m/>
    <m/>
    <m/>
    <m/>
    <m/>
    <m/>
    <m/>
  </r>
  <r>
    <n v="921"/>
    <m/>
    <m/>
    <m/>
    <m/>
    <m/>
    <m/>
    <m/>
    <m/>
    <s v=""/>
    <m/>
    <m/>
    <m/>
    <m/>
    <m/>
    <m/>
    <m/>
    <m/>
    <m/>
    <m/>
    <m/>
    <m/>
    <m/>
    <m/>
    <m/>
    <m/>
  </r>
  <r>
    <n v="922"/>
    <m/>
    <m/>
    <m/>
    <m/>
    <m/>
    <m/>
    <m/>
    <m/>
    <s v=""/>
    <m/>
    <m/>
    <m/>
    <m/>
    <m/>
    <m/>
    <m/>
    <m/>
    <m/>
    <m/>
    <m/>
    <m/>
    <m/>
    <m/>
    <m/>
    <m/>
  </r>
  <r>
    <n v="923"/>
    <m/>
    <m/>
    <m/>
    <m/>
    <m/>
    <m/>
    <m/>
    <m/>
    <s v=""/>
    <m/>
    <m/>
    <m/>
    <m/>
    <m/>
    <m/>
    <m/>
    <m/>
    <m/>
    <m/>
    <m/>
    <m/>
    <m/>
    <m/>
    <m/>
    <m/>
  </r>
  <r>
    <n v="924"/>
    <m/>
    <m/>
    <m/>
    <m/>
    <m/>
    <m/>
    <m/>
    <m/>
    <s v=""/>
    <m/>
    <m/>
    <m/>
    <m/>
    <m/>
    <m/>
    <m/>
    <m/>
    <m/>
    <m/>
    <m/>
    <m/>
    <m/>
    <m/>
    <m/>
    <m/>
  </r>
  <r>
    <n v="925"/>
    <m/>
    <m/>
    <m/>
    <m/>
    <m/>
    <m/>
    <m/>
    <m/>
    <s v=""/>
    <m/>
    <m/>
    <m/>
    <m/>
    <m/>
    <m/>
    <m/>
    <m/>
    <m/>
    <m/>
    <m/>
    <m/>
    <m/>
    <m/>
    <m/>
    <m/>
  </r>
  <r>
    <n v="926"/>
    <m/>
    <m/>
    <m/>
    <m/>
    <m/>
    <m/>
    <m/>
    <m/>
    <s v=""/>
    <m/>
    <m/>
    <m/>
    <m/>
    <m/>
    <m/>
    <m/>
    <m/>
    <m/>
    <m/>
    <m/>
    <m/>
    <m/>
    <m/>
    <m/>
    <m/>
  </r>
  <r>
    <n v="927"/>
    <m/>
    <m/>
    <m/>
    <m/>
    <m/>
    <m/>
    <m/>
    <m/>
    <s v=""/>
    <m/>
    <m/>
    <m/>
    <m/>
    <m/>
    <m/>
    <m/>
    <m/>
    <m/>
    <m/>
    <m/>
    <m/>
    <m/>
    <m/>
    <m/>
    <m/>
  </r>
  <r>
    <n v="928"/>
    <m/>
    <m/>
    <m/>
    <m/>
    <m/>
    <m/>
    <m/>
    <m/>
    <s v=""/>
    <m/>
    <m/>
    <m/>
    <m/>
    <m/>
    <m/>
    <m/>
    <m/>
    <m/>
    <m/>
    <m/>
    <m/>
    <m/>
    <m/>
    <m/>
    <m/>
  </r>
  <r>
    <n v="929"/>
    <m/>
    <m/>
    <m/>
    <m/>
    <m/>
    <m/>
    <m/>
    <m/>
    <s v=""/>
    <m/>
    <m/>
    <m/>
    <m/>
    <m/>
    <m/>
    <m/>
    <m/>
    <m/>
    <m/>
    <m/>
    <m/>
    <m/>
    <m/>
    <m/>
    <m/>
  </r>
  <r>
    <n v="930"/>
    <m/>
    <m/>
    <m/>
    <m/>
    <m/>
    <m/>
    <m/>
    <m/>
    <s v=""/>
    <m/>
    <m/>
    <m/>
    <m/>
    <m/>
    <m/>
    <m/>
    <m/>
    <m/>
    <m/>
    <m/>
    <m/>
    <m/>
    <m/>
    <m/>
    <m/>
  </r>
  <r>
    <n v="931"/>
    <m/>
    <m/>
    <m/>
    <m/>
    <m/>
    <m/>
    <m/>
    <m/>
    <s v=""/>
    <m/>
    <m/>
    <m/>
    <m/>
    <m/>
    <m/>
    <m/>
    <m/>
    <m/>
    <m/>
    <m/>
    <m/>
    <m/>
    <m/>
    <m/>
    <m/>
  </r>
  <r>
    <n v="932"/>
    <m/>
    <m/>
    <m/>
    <m/>
    <m/>
    <m/>
    <m/>
    <m/>
    <s v=""/>
    <m/>
    <m/>
    <m/>
    <m/>
    <m/>
    <m/>
    <m/>
    <m/>
    <m/>
    <m/>
    <m/>
    <m/>
    <m/>
    <m/>
    <m/>
    <m/>
  </r>
  <r>
    <n v="933"/>
    <m/>
    <m/>
    <m/>
    <m/>
    <m/>
    <m/>
    <m/>
    <m/>
    <s v=""/>
    <m/>
    <m/>
    <m/>
    <m/>
    <m/>
    <m/>
    <m/>
    <m/>
    <m/>
    <m/>
    <m/>
    <m/>
    <m/>
    <m/>
    <m/>
    <m/>
  </r>
  <r>
    <n v="934"/>
    <m/>
    <m/>
    <m/>
    <m/>
    <m/>
    <m/>
    <m/>
    <m/>
    <s v=""/>
    <m/>
    <m/>
    <m/>
    <m/>
    <m/>
    <m/>
    <m/>
    <m/>
    <m/>
    <m/>
    <m/>
    <m/>
    <m/>
    <m/>
    <m/>
    <m/>
  </r>
  <r>
    <n v="935"/>
    <m/>
    <m/>
    <m/>
    <m/>
    <m/>
    <m/>
    <m/>
    <m/>
    <s v=""/>
    <m/>
    <m/>
    <m/>
    <m/>
    <m/>
    <m/>
    <m/>
    <m/>
    <m/>
    <m/>
    <m/>
    <m/>
    <m/>
    <m/>
    <m/>
    <m/>
  </r>
  <r>
    <n v="936"/>
    <m/>
    <m/>
    <m/>
    <m/>
    <m/>
    <m/>
    <m/>
    <m/>
    <s v=""/>
    <m/>
    <m/>
    <m/>
    <m/>
    <m/>
    <m/>
    <m/>
    <m/>
    <m/>
    <m/>
    <m/>
    <m/>
    <m/>
    <m/>
    <m/>
    <m/>
  </r>
  <r>
    <n v="937"/>
    <m/>
    <m/>
    <m/>
    <m/>
    <m/>
    <m/>
    <m/>
    <m/>
    <s v=""/>
    <m/>
    <m/>
    <m/>
    <m/>
    <m/>
    <m/>
    <m/>
    <m/>
    <m/>
    <m/>
    <m/>
    <m/>
    <m/>
    <m/>
    <m/>
    <m/>
  </r>
  <r>
    <n v="938"/>
    <m/>
    <m/>
    <m/>
    <m/>
    <m/>
    <m/>
    <m/>
    <m/>
    <s v=""/>
    <m/>
    <m/>
    <m/>
    <m/>
    <m/>
    <m/>
    <m/>
    <m/>
    <m/>
    <m/>
    <m/>
    <m/>
    <m/>
    <m/>
    <m/>
    <m/>
  </r>
  <r>
    <n v="939"/>
    <m/>
    <m/>
    <m/>
    <m/>
    <m/>
    <m/>
    <m/>
    <m/>
    <s v=""/>
    <m/>
    <m/>
    <m/>
    <m/>
    <m/>
    <m/>
    <m/>
    <m/>
    <m/>
    <m/>
    <m/>
    <m/>
    <m/>
    <m/>
    <m/>
    <m/>
  </r>
  <r>
    <n v="940"/>
    <m/>
    <m/>
    <m/>
    <m/>
    <m/>
    <m/>
    <m/>
    <m/>
    <s v=""/>
    <m/>
    <m/>
    <m/>
    <m/>
    <m/>
    <m/>
    <m/>
    <m/>
    <m/>
    <m/>
    <m/>
    <m/>
    <m/>
    <m/>
    <m/>
    <m/>
  </r>
  <r>
    <n v="941"/>
    <m/>
    <m/>
    <m/>
    <m/>
    <m/>
    <m/>
    <m/>
    <m/>
    <s v=""/>
    <m/>
    <m/>
    <m/>
    <m/>
    <m/>
    <m/>
    <m/>
    <m/>
    <m/>
    <m/>
    <m/>
    <m/>
    <m/>
    <m/>
    <m/>
    <m/>
  </r>
  <r>
    <n v="942"/>
    <m/>
    <m/>
    <m/>
    <m/>
    <m/>
    <m/>
    <m/>
    <m/>
    <s v=""/>
    <m/>
    <m/>
    <m/>
    <m/>
    <m/>
    <m/>
    <m/>
    <m/>
    <m/>
    <m/>
    <m/>
    <m/>
    <m/>
    <m/>
    <m/>
    <m/>
  </r>
  <r>
    <n v="943"/>
    <m/>
    <m/>
    <m/>
    <m/>
    <m/>
    <m/>
    <m/>
    <m/>
    <s v=""/>
    <m/>
    <m/>
    <m/>
    <m/>
    <m/>
    <m/>
    <m/>
    <m/>
    <m/>
    <m/>
    <m/>
    <m/>
    <m/>
    <m/>
    <m/>
    <m/>
  </r>
  <r>
    <n v="944"/>
    <m/>
    <m/>
    <m/>
    <m/>
    <m/>
    <m/>
    <m/>
    <m/>
    <s v=""/>
    <m/>
    <m/>
    <m/>
    <m/>
    <m/>
    <m/>
    <m/>
    <m/>
    <m/>
    <m/>
    <m/>
    <m/>
    <m/>
    <m/>
    <m/>
    <m/>
  </r>
  <r>
    <n v="945"/>
    <m/>
    <m/>
    <m/>
    <m/>
    <m/>
    <m/>
    <m/>
    <m/>
    <s v=""/>
    <m/>
    <m/>
    <m/>
    <m/>
    <m/>
    <m/>
    <m/>
    <m/>
    <m/>
    <m/>
    <m/>
    <m/>
    <m/>
    <m/>
    <m/>
    <m/>
  </r>
  <r>
    <n v="946"/>
    <m/>
    <m/>
    <m/>
    <m/>
    <m/>
    <m/>
    <m/>
    <m/>
    <s v=""/>
    <m/>
    <m/>
    <m/>
    <m/>
    <m/>
    <m/>
    <m/>
    <m/>
    <m/>
    <m/>
    <m/>
    <m/>
    <m/>
    <m/>
    <m/>
    <m/>
  </r>
  <r>
    <n v="947"/>
    <m/>
    <m/>
    <m/>
    <m/>
    <m/>
    <m/>
    <m/>
    <m/>
    <s v=""/>
    <m/>
    <m/>
    <m/>
    <m/>
    <m/>
    <m/>
    <m/>
    <m/>
    <m/>
    <m/>
    <m/>
    <m/>
    <m/>
    <m/>
    <m/>
    <m/>
  </r>
  <r>
    <n v="948"/>
    <m/>
    <m/>
    <m/>
    <m/>
    <m/>
    <m/>
    <m/>
    <m/>
    <s v=""/>
    <m/>
    <m/>
    <m/>
    <m/>
    <m/>
    <m/>
    <m/>
    <m/>
    <m/>
    <m/>
    <m/>
    <m/>
    <m/>
    <m/>
    <m/>
    <m/>
  </r>
  <r>
    <n v="949"/>
    <m/>
    <m/>
    <m/>
    <m/>
    <m/>
    <m/>
    <m/>
    <m/>
    <s v=""/>
    <m/>
    <m/>
    <m/>
    <m/>
    <m/>
    <m/>
    <m/>
    <m/>
    <m/>
    <m/>
    <m/>
    <m/>
    <m/>
    <m/>
    <m/>
    <m/>
  </r>
  <r>
    <n v="950"/>
    <m/>
    <m/>
    <m/>
    <m/>
    <m/>
    <m/>
    <m/>
    <m/>
    <s v=""/>
    <m/>
    <m/>
    <m/>
    <m/>
    <m/>
    <m/>
    <m/>
    <m/>
    <m/>
    <m/>
    <m/>
    <m/>
    <m/>
    <m/>
    <m/>
    <m/>
  </r>
  <r>
    <n v="951"/>
    <m/>
    <m/>
    <m/>
    <m/>
    <m/>
    <m/>
    <m/>
    <m/>
    <s v=""/>
    <m/>
    <m/>
    <m/>
    <m/>
    <m/>
    <m/>
    <m/>
    <m/>
    <m/>
    <m/>
    <m/>
    <m/>
    <m/>
    <m/>
    <m/>
    <m/>
  </r>
  <r>
    <n v="952"/>
    <m/>
    <m/>
    <m/>
    <m/>
    <m/>
    <m/>
    <m/>
    <m/>
    <s v=""/>
    <m/>
    <m/>
    <m/>
    <m/>
    <m/>
    <m/>
    <m/>
    <m/>
    <m/>
    <m/>
    <m/>
    <m/>
    <m/>
    <m/>
    <m/>
    <m/>
  </r>
  <r>
    <n v="953"/>
    <m/>
    <m/>
    <m/>
    <m/>
    <m/>
    <m/>
    <m/>
    <m/>
    <s v=""/>
    <m/>
    <m/>
    <m/>
    <m/>
    <m/>
    <m/>
    <m/>
    <m/>
    <m/>
    <m/>
    <m/>
    <m/>
    <m/>
    <m/>
    <m/>
    <m/>
  </r>
  <r>
    <n v="954"/>
    <m/>
    <m/>
    <m/>
    <m/>
    <m/>
    <m/>
    <m/>
    <m/>
    <s v=""/>
    <m/>
    <m/>
    <m/>
    <m/>
    <m/>
    <m/>
    <m/>
    <m/>
    <m/>
    <m/>
    <m/>
    <m/>
    <m/>
    <m/>
    <m/>
    <m/>
  </r>
  <r>
    <n v="955"/>
    <m/>
    <m/>
    <m/>
    <m/>
    <m/>
    <m/>
    <m/>
    <m/>
    <s v=""/>
    <m/>
    <m/>
    <m/>
    <m/>
    <m/>
    <m/>
    <m/>
    <m/>
    <m/>
    <m/>
    <m/>
    <m/>
    <m/>
    <m/>
    <m/>
    <m/>
  </r>
  <r>
    <n v="956"/>
    <m/>
    <m/>
    <m/>
    <m/>
    <m/>
    <m/>
    <m/>
    <m/>
    <s v=""/>
    <m/>
    <m/>
    <m/>
    <m/>
    <m/>
    <m/>
    <m/>
    <m/>
    <m/>
    <m/>
    <m/>
    <m/>
    <m/>
    <m/>
    <m/>
    <m/>
  </r>
  <r>
    <n v="957"/>
    <m/>
    <m/>
    <m/>
    <m/>
    <m/>
    <m/>
    <m/>
    <m/>
    <s v=""/>
    <m/>
    <m/>
    <m/>
    <m/>
    <m/>
    <m/>
    <m/>
    <m/>
    <m/>
    <m/>
    <m/>
    <m/>
    <m/>
    <m/>
    <m/>
    <m/>
  </r>
  <r>
    <n v="958"/>
    <m/>
    <m/>
    <m/>
    <m/>
    <m/>
    <m/>
    <m/>
    <m/>
    <s v=""/>
    <m/>
    <m/>
    <m/>
    <m/>
    <m/>
    <m/>
    <m/>
    <m/>
    <m/>
    <m/>
    <m/>
    <m/>
    <m/>
    <m/>
    <m/>
    <m/>
  </r>
  <r>
    <n v="959"/>
    <m/>
    <m/>
    <m/>
    <m/>
    <m/>
    <m/>
    <m/>
    <m/>
    <s v=""/>
    <m/>
    <m/>
    <m/>
    <m/>
    <m/>
    <m/>
    <m/>
    <m/>
    <m/>
    <m/>
    <m/>
    <m/>
    <m/>
    <m/>
    <m/>
    <m/>
  </r>
  <r>
    <n v="960"/>
    <m/>
    <m/>
    <m/>
    <m/>
    <m/>
    <m/>
    <m/>
    <m/>
    <s v=""/>
    <m/>
    <m/>
    <m/>
    <m/>
    <m/>
    <m/>
    <m/>
    <m/>
    <m/>
    <m/>
    <m/>
    <m/>
    <m/>
    <m/>
    <m/>
    <m/>
  </r>
  <r>
    <n v="961"/>
    <m/>
    <m/>
    <m/>
    <m/>
    <m/>
    <m/>
    <m/>
    <m/>
    <s v=""/>
    <m/>
    <m/>
    <m/>
    <m/>
    <m/>
    <m/>
    <m/>
    <m/>
    <m/>
    <m/>
    <m/>
    <m/>
    <m/>
    <m/>
    <m/>
    <m/>
  </r>
  <r>
    <n v="962"/>
    <m/>
    <m/>
    <m/>
    <m/>
    <m/>
    <m/>
    <m/>
    <m/>
    <s v=""/>
    <m/>
    <m/>
    <m/>
    <m/>
    <m/>
    <m/>
    <m/>
    <m/>
    <m/>
    <m/>
    <m/>
    <m/>
    <m/>
    <m/>
    <m/>
    <m/>
  </r>
  <r>
    <n v="963"/>
    <m/>
    <m/>
    <m/>
    <m/>
    <m/>
    <m/>
    <m/>
    <m/>
    <s v=""/>
    <m/>
    <m/>
    <m/>
    <m/>
    <m/>
    <m/>
    <m/>
    <m/>
    <m/>
    <m/>
    <m/>
    <m/>
    <m/>
    <m/>
    <m/>
    <m/>
  </r>
  <r>
    <n v="964"/>
    <m/>
    <m/>
    <m/>
    <m/>
    <m/>
    <m/>
    <m/>
    <m/>
    <s v=""/>
    <m/>
    <m/>
    <m/>
    <m/>
    <m/>
    <m/>
    <m/>
    <m/>
    <m/>
    <m/>
    <m/>
    <m/>
    <m/>
    <m/>
    <m/>
    <m/>
  </r>
  <r>
    <n v="965"/>
    <m/>
    <m/>
    <m/>
    <m/>
    <m/>
    <m/>
    <m/>
    <m/>
    <s v=""/>
    <m/>
    <m/>
    <m/>
    <m/>
    <m/>
    <m/>
    <m/>
    <m/>
    <m/>
    <m/>
    <m/>
    <m/>
    <m/>
    <m/>
    <m/>
    <m/>
  </r>
  <r>
    <n v="966"/>
    <m/>
    <m/>
    <m/>
    <m/>
    <m/>
    <m/>
    <m/>
    <m/>
    <s v=""/>
    <m/>
    <m/>
    <m/>
    <m/>
    <m/>
    <m/>
    <m/>
    <m/>
    <m/>
    <m/>
    <m/>
    <m/>
    <m/>
    <m/>
    <m/>
    <m/>
  </r>
  <r>
    <n v="967"/>
    <m/>
    <m/>
    <m/>
    <m/>
    <m/>
    <m/>
    <m/>
    <m/>
    <s v=""/>
    <m/>
    <m/>
    <m/>
    <m/>
    <m/>
    <m/>
    <m/>
    <m/>
    <m/>
    <m/>
    <m/>
    <m/>
    <m/>
    <m/>
    <m/>
    <m/>
  </r>
  <r>
    <n v="968"/>
    <m/>
    <m/>
    <m/>
    <m/>
    <m/>
    <m/>
    <m/>
    <m/>
    <s v=""/>
    <m/>
    <m/>
    <m/>
    <m/>
    <m/>
    <m/>
    <m/>
    <m/>
    <m/>
    <m/>
    <m/>
    <m/>
    <m/>
    <m/>
    <m/>
    <m/>
  </r>
  <r>
    <n v="969"/>
    <m/>
    <m/>
    <m/>
    <m/>
    <m/>
    <m/>
    <m/>
    <m/>
    <s v=""/>
    <m/>
    <m/>
    <m/>
    <m/>
    <m/>
    <m/>
    <m/>
    <m/>
    <m/>
    <m/>
    <m/>
    <m/>
    <m/>
    <m/>
    <m/>
    <m/>
  </r>
  <r>
    <n v="970"/>
    <m/>
    <m/>
    <m/>
    <m/>
    <m/>
    <m/>
    <m/>
    <m/>
    <s v=""/>
    <m/>
    <m/>
    <m/>
    <m/>
    <m/>
    <m/>
    <m/>
    <m/>
    <m/>
    <m/>
    <m/>
    <m/>
    <m/>
    <m/>
    <m/>
    <m/>
  </r>
  <r>
    <n v="971"/>
    <m/>
    <m/>
    <m/>
    <m/>
    <m/>
    <m/>
    <m/>
    <m/>
    <s v=""/>
    <m/>
    <m/>
    <m/>
    <m/>
    <m/>
    <m/>
    <m/>
    <m/>
    <m/>
    <m/>
    <m/>
    <m/>
    <m/>
    <m/>
    <m/>
    <m/>
  </r>
  <r>
    <n v="972"/>
    <m/>
    <m/>
    <m/>
    <m/>
    <m/>
    <m/>
    <m/>
    <m/>
    <s v=""/>
    <m/>
    <m/>
    <m/>
    <m/>
    <m/>
    <m/>
    <m/>
    <m/>
    <m/>
    <m/>
    <m/>
    <m/>
    <m/>
    <m/>
    <m/>
    <m/>
  </r>
  <r>
    <n v="973"/>
    <m/>
    <m/>
    <m/>
    <m/>
    <m/>
    <m/>
    <m/>
    <m/>
    <s v=""/>
    <m/>
    <m/>
    <m/>
    <m/>
    <m/>
    <m/>
    <m/>
    <m/>
    <m/>
    <m/>
    <m/>
    <m/>
    <m/>
    <m/>
    <m/>
    <m/>
  </r>
  <r>
    <n v="974"/>
    <m/>
    <m/>
    <m/>
    <m/>
    <m/>
    <m/>
    <m/>
    <m/>
    <s v=""/>
    <m/>
    <m/>
    <m/>
    <m/>
    <m/>
    <m/>
    <m/>
    <m/>
    <m/>
    <m/>
    <m/>
    <m/>
    <m/>
    <m/>
    <m/>
    <m/>
  </r>
  <r>
    <n v="975"/>
    <m/>
    <m/>
    <m/>
    <m/>
    <m/>
    <m/>
    <m/>
    <m/>
    <s v=""/>
    <m/>
    <m/>
    <m/>
    <m/>
    <m/>
    <m/>
    <m/>
    <m/>
    <m/>
    <m/>
    <m/>
    <m/>
    <m/>
    <m/>
    <m/>
    <m/>
  </r>
  <r>
    <n v="976"/>
    <m/>
    <m/>
    <m/>
    <m/>
    <m/>
    <m/>
    <m/>
    <m/>
    <s v=""/>
    <m/>
    <m/>
    <m/>
    <m/>
    <m/>
    <m/>
    <m/>
    <m/>
    <m/>
    <m/>
    <m/>
    <m/>
    <m/>
    <m/>
    <m/>
    <m/>
  </r>
  <r>
    <n v="977"/>
    <m/>
    <m/>
    <m/>
    <m/>
    <m/>
    <m/>
    <m/>
    <m/>
    <s v=""/>
    <m/>
    <m/>
    <m/>
    <m/>
    <m/>
    <m/>
    <m/>
    <m/>
    <m/>
    <m/>
    <m/>
    <m/>
    <m/>
    <m/>
    <m/>
    <m/>
  </r>
  <r>
    <n v="978"/>
    <m/>
    <m/>
    <m/>
    <m/>
    <m/>
    <m/>
    <m/>
    <m/>
    <s v=""/>
    <m/>
    <m/>
    <m/>
    <m/>
    <m/>
    <m/>
    <m/>
    <m/>
    <m/>
    <m/>
    <m/>
    <m/>
    <m/>
    <m/>
    <m/>
    <m/>
  </r>
  <r>
    <n v="979"/>
    <m/>
    <m/>
    <m/>
    <m/>
    <m/>
    <m/>
    <m/>
    <m/>
    <s v=""/>
    <m/>
    <m/>
    <m/>
    <m/>
    <m/>
    <m/>
    <m/>
    <m/>
    <m/>
    <m/>
    <m/>
    <m/>
    <m/>
    <m/>
    <m/>
    <m/>
  </r>
  <r>
    <n v="980"/>
    <m/>
    <m/>
    <m/>
    <m/>
    <m/>
    <m/>
    <m/>
    <m/>
    <s v=""/>
    <m/>
    <m/>
    <m/>
    <m/>
    <m/>
    <m/>
    <m/>
    <m/>
    <m/>
    <m/>
    <m/>
    <m/>
    <m/>
    <m/>
    <m/>
    <m/>
  </r>
  <r>
    <n v="981"/>
    <m/>
    <m/>
    <m/>
    <m/>
    <m/>
    <m/>
    <m/>
    <m/>
    <s v=""/>
    <m/>
    <m/>
    <m/>
    <m/>
    <m/>
    <m/>
    <m/>
    <m/>
    <m/>
    <m/>
    <m/>
    <m/>
    <m/>
    <m/>
    <m/>
    <m/>
  </r>
  <r>
    <n v="982"/>
    <m/>
    <m/>
    <m/>
    <m/>
    <m/>
    <m/>
    <m/>
    <m/>
    <s v=""/>
    <m/>
    <m/>
    <m/>
    <m/>
    <m/>
    <m/>
    <m/>
    <m/>
    <m/>
    <m/>
    <m/>
    <m/>
    <m/>
    <m/>
    <m/>
    <m/>
  </r>
  <r>
    <n v="983"/>
    <m/>
    <m/>
    <m/>
    <m/>
    <m/>
    <m/>
    <m/>
    <m/>
    <s v=""/>
    <m/>
    <m/>
    <m/>
    <m/>
    <m/>
    <m/>
    <m/>
    <m/>
    <m/>
    <m/>
    <m/>
    <m/>
    <m/>
    <m/>
    <m/>
    <m/>
  </r>
  <r>
    <n v="984"/>
    <m/>
    <m/>
    <m/>
    <m/>
    <m/>
    <m/>
    <m/>
    <m/>
    <s v=""/>
    <m/>
    <m/>
    <m/>
    <m/>
    <m/>
    <m/>
    <m/>
    <m/>
    <m/>
    <m/>
    <m/>
    <m/>
    <m/>
    <m/>
    <m/>
    <m/>
  </r>
  <r>
    <n v="985"/>
    <m/>
    <m/>
    <m/>
    <m/>
    <m/>
    <m/>
    <m/>
    <m/>
    <s v=""/>
    <m/>
    <m/>
    <m/>
    <m/>
    <m/>
    <m/>
    <m/>
    <m/>
    <m/>
    <m/>
    <m/>
    <m/>
    <m/>
    <m/>
    <m/>
    <m/>
  </r>
  <r>
    <n v="986"/>
    <m/>
    <m/>
    <m/>
    <m/>
    <m/>
    <m/>
    <m/>
    <m/>
    <s v=""/>
    <m/>
    <m/>
    <m/>
    <m/>
    <m/>
    <m/>
    <m/>
    <m/>
    <m/>
    <m/>
    <m/>
    <m/>
    <m/>
    <m/>
    <m/>
    <m/>
  </r>
  <r>
    <n v="987"/>
    <m/>
    <m/>
    <m/>
    <m/>
    <m/>
    <m/>
    <m/>
    <m/>
    <s v=""/>
    <m/>
    <m/>
    <m/>
    <m/>
    <m/>
    <m/>
    <m/>
    <m/>
    <m/>
    <m/>
    <m/>
    <m/>
    <m/>
    <m/>
    <m/>
    <m/>
  </r>
  <r>
    <n v="988"/>
    <m/>
    <m/>
    <m/>
    <m/>
    <m/>
    <m/>
    <m/>
    <m/>
    <s v=""/>
    <m/>
    <m/>
    <m/>
    <m/>
    <m/>
    <m/>
    <m/>
    <m/>
    <m/>
    <m/>
    <m/>
    <m/>
    <m/>
    <m/>
    <m/>
    <m/>
  </r>
  <r>
    <n v="989"/>
    <m/>
    <m/>
    <m/>
    <m/>
    <m/>
    <m/>
    <m/>
    <m/>
    <s v=""/>
    <m/>
    <m/>
    <m/>
    <m/>
    <m/>
    <m/>
    <m/>
    <m/>
    <m/>
    <m/>
    <m/>
    <m/>
    <m/>
    <m/>
    <m/>
    <m/>
  </r>
  <r>
    <n v="990"/>
    <m/>
    <m/>
    <m/>
    <m/>
    <m/>
    <m/>
    <m/>
    <m/>
    <s v=""/>
    <m/>
    <m/>
    <m/>
    <m/>
    <m/>
    <m/>
    <m/>
    <m/>
    <m/>
    <m/>
    <m/>
    <m/>
    <m/>
    <m/>
    <m/>
    <m/>
  </r>
  <r>
    <n v="991"/>
    <m/>
    <m/>
    <m/>
    <m/>
    <m/>
    <m/>
    <m/>
    <m/>
    <s v=""/>
    <m/>
    <m/>
    <m/>
    <m/>
    <m/>
    <m/>
    <m/>
    <m/>
    <m/>
    <m/>
    <m/>
    <m/>
    <m/>
    <m/>
    <m/>
    <m/>
  </r>
  <r>
    <n v="992"/>
    <m/>
    <m/>
    <m/>
    <m/>
    <m/>
    <m/>
    <m/>
    <m/>
    <s v=""/>
    <m/>
    <m/>
    <m/>
    <m/>
    <m/>
    <m/>
    <m/>
    <m/>
    <m/>
    <m/>
    <m/>
    <m/>
    <m/>
    <m/>
    <m/>
    <m/>
  </r>
  <r>
    <n v="993"/>
    <m/>
    <m/>
    <m/>
    <m/>
    <m/>
    <m/>
    <m/>
    <m/>
    <s v=""/>
    <m/>
    <m/>
    <m/>
    <m/>
    <m/>
    <m/>
    <m/>
    <m/>
    <m/>
    <m/>
    <m/>
    <m/>
    <m/>
    <m/>
    <m/>
    <m/>
  </r>
  <r>
    <n v="994"/>
    <m/>
    <m/>
    <m/>
    <m/>
    <m/>
    <m/>
    <m/>
    <m/>
    <s v=""/>
    <m/>
    <m/>
    <m/>
    <m/>
    <m/>
    <m/>
    <m/>
    <m/>
    <m/>
    <m/>
    <m/>
    <m/>
    <m/>
    <m/>
    <m/>
    <m/>
  </r>
  <r>
    <n v="995"/>
    <m/>
    <m/>
    <m/>
    <m/>
    <m/>
    <m/>
    <m/>
    <m/>
    <s v=""/>
    <m/>
    <m/>
    <m/>
    <m/>
    <m/>
    <m/>
    <m/>
    <m/>
    <m/>
    <m/>
    <m/>
    <m/>
    <m/>
    <m/>
    <m/>
    <m/>
  </r>
  <r>
    <n v="996"/>
    <m/>
    <m/>
    <m/>
    <m/>
    <m/>
    <m/>
    <m/>
    <m/>
    <s v=""/>
    <m/>
    <m/>
    <m/>
    <m/>
    <m/>
    <m/>
    <m/>
    <m/>
    <m/>
    <m/>
    <m/>
    <m/>
    <m/>
    <m/>
    <m/>
    <m/>
  </r>
  <r>
    <n v="997"/>
    <m/>
    <m/>
    <m/>
    <m/>
    <m/>
    <m/>
    <m/>
    <m/>
    <s v=""/>
    <m/>
    <m/>
    <m/>
    <m/>
    <m/>
    <m/>
    <m/>
    <m/>
    <m/>
    <m/>
    <m/>
    <m/>
    <m/>
    <m/>
    <m/>
    <m/>
  </r>
  <r>
    <n v="998"/>
    <m/>
    <m/>
    <m/>
    <m/>
    <m/>
    <m/>
    <m/>
    <m/>
    <s v=""/>
    <m/>
    <m/>
    <m/>
    <m/>
    <m/>
    <m/>
    <m/>
    <m/>
    <m/>
    <m/>
    <m/>
    <m/>
    <m/>
    <m/>
    <m/>
    <m/>
  </r>
  <r>
    <n v="999"/>
    <m/>
    <m/>
    <m/>
    <m/>
    <m/>
    <m/>
    <m/>
    <m/>
    <s v=""/>
    <m/>
    <m/>
    <m/>
    <m/>
    <m/>
    <m/>
    <m/>
    <m/>
    <m/>
    <m/>
    <m/>
    <m/>
    <m/>
    <m/>
    <m/>
    <m/>
  </r>
  <r>
    <n v="1000"/>
    <m/>
    <m/>
    <m/>
    <m/>
    <m/>
    <m/>
    <m/>
    <m/>
    <s v=""/>
    <m/>
    <m/>
    <m/>
    <m/>
    <m/>
    <m/>
    <m/>
    <m/>
    <m/>
    <m/>
    <m/>
    <m/>
    <m/>
    <m/>
    <m/>
    <m/>
  </r>
  <r>
    <n v="1001"/>
    <m/>
    <m/>
    <m/>
    <m/>
    <m/>
    <m/>
    <m/>
    <m/>
    <s v=""/>
    <m/>
    <m/>
    <m/>
    <m/>
    <m/>
    <m/>
    <m/>
    <m/>
    <m/>
    <m/>
    <m/>
    <m/>
    <m/>
    <m/>
    <m/>
    <m/>
  </r>
  <r>
    <n v="1002"/>
    <m/>
    <m/>
    <m/>
    <m/>
    <m/>
    <m/>
    <m/>
    <m/>
    <s v=""/>
    <m/>
    <m/>
    <m/>
    <m/>
    <m/>
    <m/>
    <m/>
    <m/>
    <m/>
    <m/>
    <m/>
    <m/>
    <m/>
    <m/>
    <m/>
    <m/>
  </r>
  <r>
    <n v="1003"/>
    <m/>
    <m/>
    <m/>
    <m/>
    <m/>
    <m/>
    <m/>
    <m/>
    <s v=""/>
    <m/>
    <m/>
    <m/>
    <m/>
    <m/>
    <m/>
    <m/>
    <m/>
    <m/>
    <m/>
    <m/>
    <m/>
    <m/>
    <m/>
    <m/>
    <m/>
  </r>
  <r>
    <n v="1004"/>
    <m/>
    <m/>
    <m/>
    <m/>
    <m/>
    <m/>
    <m/>
    <m/>
    <s v=""/>
    <m/>
    <m/>
    <m/>
    <m/>
    <m/>
    <m/>
    <m/>
    <m/>
    <m/>
    <m/>
    <m/>
    <m/>
    <m/>
    <m/>
    <m/>
    <m/>
  </r>
  <r>
    <n v="1005"/>
    <m/>
    <m/>
    <m/>
    <m/>
    <m/>
    <m/>
    <m/>
    <m/>
    <s v=""/>
    <m/>
    <m/>
    <m/>
    <m/>
    <m/>
    <m/>
    <m/>
    <m/>
    <m/>
    <m/>
    <m/>
    <m/>
    <m/>
    <m/>
    <m/>
    <m/>
  </r>
  <r>
    <n v="1006"/>
    <m/>
    <m/>
    <m/>
    <m/>
    <m/>
    <m/>
    <m/>
    <m/>
    <s v=""/>
    <m/>
    <m/>
    <m/>
    <m/>
    <m/>
    <m/>
    <m/>
    <m/>
    <m/>
    <m/>
    <m/>
    <m/>
    <m/>
    <m/>
    <m/>
    <m/>
  </r>
  <r>
    <n v="1007"/>
    <m/>
    <m/>
    <m/>
    <m/>
    <m/>
    <m/>
    <m/>
    <m/>
    <s v=""/>
    <m/>
    <m/>
    <m/>
    <m/>
    <m/>
    <m/>
    <m/>
    <m/>
    <m/>
    <m/>
    <m/>
    <m/>
    <m/>
    <m/>
    <m/>
    <m/>
  </r>
  <r>
    <n v="1008"/>
    <m/>
    <m/>
    <m/>
    <m/>
    <m/>
    <m/>
    <m/>
    <m/>
    <s v=""/>
    <m/>
    <m/>
    <m/>
    <m/>
    <m/>
    <m/>
    <m/>
    <m/>
    <m/>
    <m/>
    <m/>
    <m/>
    <m/>
    <m/>
    <m/>
    <m/>
  </r>
  <r>
    <n v="1009"/>
    <m/>
    <m/>
    <m/>
    <m/>
    <m/>
    <m/>
    <m/>
    <m/>
    <s v=""/>
    <m/>
    <m/>
    <m/>
    <m/>
    <m/>
    <m/>
    <m/>
    <m/>
    <m/>
    <m/>
    <m/>
    <m/>
    <m/>
    <m/>
    <m/>
    <m/>
  </r>
  <r>
    <n v="1010"/>
    <m/>
    <m/>
    <m/>
    <m/>
    <m/>
    <m/>
    <m/>
    <m/>
    <s v=""/>
    <m/>
    <m/>
    <m/>
    <m/>
    <m/>
    <m/>
    <m/>
    <m/>
    <m/>
    <m/>
    <m/>
    <m/>
    <m/>
    <m/>
    <m/>
    <m/>
  </r>
  <r>
    <n v="1011"/>
    <m/>
    <m/>
    <m/>
    <m/>
    <m/>
    <m/>
    <m/>
    <m/>
    <s v=""/>
    <m/>
    <m/>
    <m/>
    <m/>
    <m/>
    <m/>
    <m/>
    <m/>
    <m/>
    <m/>
    <m/>
    <m/>
    <m/>
    <m/>
    <m/>
    <m/>
  </r>
  <r>
    <n v="1012"/>
    <m/>
    <m/>
    <m/>
    <m/>
    <m/>
    <m/>
    <m/>
    <m/>
    <s v=""/>
    <m/>
    <m/>
    <m/>
    <m/>
    <m/>
    <m/>
    <m/>
    <m/>
    <m/>
    <m/>
    <m/>
    <m/>
    <m/>
    <m/>
    <m/>
    <m/>
  </r>
  <r>
    <n v="1013"/>
    <m/>
    <m/>
    <m/>
    <m/>
    <m/>
    <m/>
    <m/>
    <m/>
    <s v=""/>
    <m/>
    <m/>
    <m/>
    <m/>
    <m/>
    <m/>
    <m/>
    <m/>
    <m/>
    <m/>
    <m/>
    <m/>
    <m/>
    <m/>
    <m/>
    <m/>
  </r>
  <r>
    <n v="1014"/>
    <m/>
    <m/>
    <m/>
    <m/>
    <m/>
    <m/>
    <m/>
    <m/>
    <s v=""/>
    <m/>
    <m/>
    <m/>
    <m/>
    <m/>
    <m/>
    <m/>
    <m/>
    <m/>
    <m/>
    <m/>
    <m/>
    <m/>
    <m/>
    <m/>
    <m/>
  </r>
  <r>
    <n v="1015"/>
    <m/>
    <m/>
    <m/>
    <m/>
    <m/>
    <m/>
    <m/>
    <m/>
    <s v=""/>
    <m/>
    <m/>
    <m/>
    <m/>
    <m/>
    <m/>
    <m/>
    <m/>
    <m/>
    <m/>
    <m/>
    <m/>
    <m/>
    <m/>
    <m/>
    <m/>
  </r>
  <r>
    <n v="1016"/>
    <m/>
    <m/>
    <m/>
    <m/>
    <m/>
    <m/>
    <m/>
    <m/>
    <s v=""/>
    <m/>
    <m/>
    <m/>
    <m/>
    <m/>
    <m/>
    <m/>
    <m/>
    <m/>
    <m/>
    <m/>
    <m/>
    <m/>
    <m/>
    <m/>
    <m/>
  </r>
  <r>
    <n v="1017"/>
    <m/>
    <m/>
    <m/>
    <m/>
    <m/>
    <m/>
    <m/>
    <m/>
    <s v=""/>
    <m/>
    <m/>
    <m/>
    <m/>
    <m/>
    <m/>
    <m/>
    <m/>
    <m/>
    <m/>
    <m/>
    <m/>
    <m/>
    <m/>
    <m/>
    <m/>
  </r>
  <r>
    <n v="1018"/>
    <m/>
    <m/>
    <m/>
    <m/>
    <m/>
    <m/>
    <m/>
    <m/>
    <s v=""/>
    <m/>
    <m/>
    <m/>
    <m/>
    <m/>
    <m/>
    <m/>
    <m/>
    <m/>
    <m/>
    <m/>
    <m/>
    <m/>
    <m/>
    <m/>
    <m/>
  </r>
  <r>
    <n v="1019"/>
    <m/>
    <m/>
    <m/>
    <m/>
    <m/>
    <m/>
    <m/>
    <m/>
    <s v=""/>
    <m/>
    <m/>
    <m/>
    <m/>
    <m/>
    <m/>
    <m/>
    <m/>
    <m/>
    <m/>
    <m/>
    <m/>
    <m/>
    <m/>
    <m/>
    <m/>
  </r>
  <r>
    <n v="1020"/>
    <m/>
    <m/>
    <m/>
    <m/>
    <m/>
    <m/>
    <m/>
    <m/>
    <s v=""/>
    <m/>
    <m/>
    <m/>
    <m/>
    <m/>
    <m/>
    <m/>
    <m/>
    <m/>
    <m/>
    <m/>
    <m/>
    <m/>
    <m/>
    <m/>
    <m/>
  </r>
  <r>
    <n v="1021"/>
    <m/>
    <m/>
    <m/>
    <m/>
    <m/>
    <m/>
    <m/>
    <m/>
    <s v=""/>
    <m/>
    <m/>
    <m/>
    <m/>
    <m/>
    <m/>
    <m/>
    <m/>
    <m/>
    <m/>
    <m/>
    <m/>
    <m/>
    <m/>
    <m/>
    <m/>
  </r>
  <r>
    <n v="1022"/>
    <m/>
    <m/>
    <m/>
    <m/>
    <m/>
    <m/>
    <m/>
    <m/>
    <s v=""/>
    <m/>
    <m/>
    <m/>
    <m/>
    <m/>
    <m/>
    <m/>
    <m/>
    <m/>
    <m/>
    <m/>
    <m/>
    <m/>
    <m/>
    <m/>
    <m/>
  </r>
  <r>
    <n v="1023"/>
    <m/>
    <m/>
    <m/>
    <m/>
    <m/>
    <m/>
    <m/>
    <m/>
    <s v=""/>
    <m/>
    <m/>
    <m/>
    <m/>
    <m/>
    <m/>
    <m/>
    <m/>
    <m/>
    <m/>
    <m/>
    <m/>
    <m/>
    <m/>
    <m/>
    <m/>
  </r>
  <r>
    <n v="1024"/>
    <m/>
    <m/>
    <m/>
    <m/>
    <m/>
    <m/>
    <m/>
    <m/>
    <s v=""/>
    <m/>
    <m/>
    <m/>
    <m/>
    <m/>
    <m/>
    <m/>
    <m/>
    <m/>
    <m/>
    <m/>
    <m/>
    <m/>
    <m/>
    <m/>
    <m/>
  </r>
  <r>
    <n v="1025"/>
    <m/>
    <m/>
    <m/>
    <m/>
    <m/>
    <m/>
    <m/>
    <m/>
    <s v=""/>
    <m/>
    <m/>
    <m/>
    <m/>
    <m/>
    <m/>
    <m/>
    <m/>
    <m/>
    <m/>
    <m/>
    <m/>
    <m/>
    <m/>
    <m/>
    <m/>
  </r>
  <r>
    <n v="1026"/>
    <m/>
    <m/>
    <m/>
    <m/>
    <m/>
    <m/>
    <m/>
    <m/>
    <s v=""/>
    <m/>
    <m/>
    <m/>
    <m/>
    <m/>
    <m/>
    <m/>
    <m/>
    <m/>
    <m/>
    <m/>
    <m/>
    <m/>
    <m/>
    <m/>
    <m/>
  </r>
  <r>
    <n v="1027"/>
    <m/>
    <m/>
    <m/>
    <m/>
    <m/>
    <m/>
    <m/>
    <m/>
    <s v=""/>
    <m/>
    <m/>
    <m/>
    <m/>
    <m/>
    <m/>
    <m/>
    <m/>
    <m/>
    <m/>
    <m/>
    <m/>
    <m/>
    <m/>
    <m/>
    <m/>
  </r>
  <r>
    <n v="1028"/>
    <m/>
    <m/>
    <m/>
    <m/>
    <m/>
    <m/>
    <m/>
    <m/>
    <s v=""/>
    <m/>
    <m/>
    <m/>
    <m/>
    <m/>
    <m/>
    <m/>
    <m/>
    <m/>
    <m/>
    <m/>
    <m/>
    <m/>
    <m/>
    <m/>
    <m/>
  </r>
  <r>
    <n v="1029"/>
    <m/>
    <m/>
    <m/>
    <m/>
    <m/>
    <m/>
    <m/>
    <m/>
    <s v=""/>
    <m/>
    <m/>
    <m/>
    <m/>
    <m/>
    <m/>
    <m/>
    <m/>
    <m/>
    <m/>
    <m/>
    <m/>
    <m/>
    <m/>
    <m/>
    <m/>
  </r>
  <r>
    <n v="1030"/>
    <m/>
    <m/>
    <m/>
    <m/>
    <m/>
    <m/>
    <m/>
    <m/>
    <s v=""/>
    <m/>
    <m/>
    <m/>
    <m/>
    <m/>
    <m/>
    <m/>
    <m/>
    <m/>
    <m/>
    <m/>
    <m/>
    <m/>
    <m/>
    <m/>
    <m/>
  </r>
  <r>
    <n v="1031"/>
    <m/>
    <m/>
    <m/>
    <m/>
    <m/>
    <m/>
    <m/>
    <m/>
    <s v=""/>
    <m/>
    <m/>
    <m/>
    <m/>
    <m/>
    <m/>
    <m/>
    <m/>
    <m/>
    <m/>
    <m/>
    <m/>
    <m/>
    <m/>
    <m/>
    <m/>
  </r>
  <r>
    <n v="1032"/>
    <m/>
    <m/>
    <m/>
    <m/>
    <m/>
    <m/>
    <m/>
    <m/>
    <s v=""/>
    <m/>
    <m/>
    <m/>
    <m/>
    <m/>
    <m/>
    <m/>
    <m/>
    <m/>
    <m/>
    <m/>
    <m/>
    <m/>
    <m/>
    <m/>
    <m/>
  </r>
  <r>
    <n v="1033"/>
    <m/>
    <m/>
    <m/>
    <m/>
    <m/>
    <m/>
    <m/>
    <m/>
    <s v=""/>
    <m/>
    <m/>
    <m/>
    <m/>
    <m/>
    <m/>
    <m/>
    <m/>
    <m/>
    <m/>
    <m/>
    <m/>
    <m/>
    <m/>
    <m/>
    <m/>
  </r>
  <r>
    <n v="1034"/>
    <m/>
    <m/>
    <m/>
    <m/>
    <m/>
    <m/>
    <m/>
    <m/>
    <s v=""/>
    <m/>
    <m/>
    <m/>
    <m/>
    <m/>
    <m/>
    <m/>
    <m/>
    <m/>
    <m/>
    <m/>
    <m/>
    <m/>
    <m/>
    <m/>
    <m/>
  </r>
  <r>
    <n v="1035"/>
    <m/>
    <m/>
    <m/>
    <m/>
    <m/>
    <m/>
    <m/>
    <m/>
    <s v=""/>
    <m/>
    <m/>
    <m/>
    <m/>
    <m/>
    <m/>
    <m/>
    <m/>
    <m/>
    <m/>
    <m/>
    <m/>
    <m/>
    <m/>
    <m/>
    <m/>
  </r>
  <r>
    <n v="1036"/>
    <m/>
    <m/>
    <m/>
    <m/>
    <m/>
    <m/>
    <m/>
    <m/>
    <s v=""/>
    <m/>
    <m/>
    <m/>
    <m/>
    <m/>
    <m/>
    <m/>
    <m/>
    <m/>
    <m/>
    <m/>
    <m/>
    <m/>
    <m/>
    <m/>
    <m/>
  </r>
  <r>
    <n v="1037"/>
    <m/>
    <m/>
    <m/>
    <m/>
    <m/>
    <m/>
    <m/>
    <m/>
    <s v=""/>
    <m/>
    <m/>
    <m/>
    <m/>
    <m/>
    <m/>
    <m/>
    <m/>
    <m/>
    <m/>
    <m/>
    <m/>
    <m/>
    <m/>
    <m/>
    <m/>
  </r>
  <r>
    <n v="1038"/>
    <m/>
    <m/>
    <m/>
    <m/>
    <m/>
    <m/>
    <m/>
    <m/>
    <s v=""/>
    <m/>
    <m/>
    <m/>
    <m/>
    <m/>
    <m/>
    <m/>
    <m/>
    <m/>
    <m/>
    <m/>
    <m/>
    <m/>
    <m/>
    <m/>
    <m/>
  </r>
  <r>
    <n v="1039"/>
    <m/>
    <m/>
    <m/>
    <m/>
    <m/>
    <m/>
    <m/>
    <m/>
    <s v=""/>
    <m/>
    <m/>
    <m/>
    <m/>
    <m/>
    <m/>
    <m/>
    <m/>
    <m/>
    <m/>
    <m/>
    <m/>
    <m/>
    <m/>
    <m/>
    <m/>
  </r>
  <r>
    <n v="1040"/>
    <m/>
    <m/>
    <m/>
    <m/>
    <m/>
    <m/>
    <m/>
    <m/>
    <s v=""/>
    <m/>
    <m/>
    <m/>
    <m/>
    <m/>
    <m/>
    <m/>
    <m/>
    <m/>
    <m/>
    <m/>
    <m/>
    <m/>
    <m/>
    <m/>
    <m/>
  </r>
  <r>
    <n v="1041"/>
    <m/>
    <m/>
    <m/>
    <m/>
    <m/>
    <m/>
    <m/>
    <m/>
    <s v=""/>
    <m/>
    <m/>
    <m/>
    <m/>
    <m/>
    <m/>
    <m/>
    <m/>
    <m/>
    <m/>
    <m/>
    <m/>
    <m/>
    <m/>
    <m/>
    <m/>
  </r>
  <r>
    <n v="1042"/>
    <m/>
    <m/>
    <m/>
    <m/>
    <m/>
    <m/>
    <m/>
    <m/>
    <s v=""/>
    <m/>
    <m/>
    <m/>
    <m/>
    <m/>
    <m/>
    <m/>
    <m/>
    <m/>
    <m/>
    <m/>
    <m/>
    <m/>
    <m/>
    <m/>
    <m/>
  </r>
  <r>
    <n v="1043"/>
    <m/>
    <m/>
    <m/>
    <m/>
    <m/>
    <m/>
    <m/>
    <m/>
    <s v=""/>
    <m/>
    <m/>
    <m/>
    <m/>
    <m/>
    <m/>
    <m/>
    <m/>
    <m/>
    <m/>
    <m/>
    <m/>
    <m/>
    <m/>
    <m/>
    <m/>
  </r>
  <r>
    <n v="1044"/>
    <m/>
    <m/>
    <m/>
    <m/>
    <m/>
    <m/>
    <m/>
    <m/>
    <s v=""/>
    <m/>
    <m/>
    <m/>
    <m/>
    <m/>
    <m/>
    <m/>
    <m/>
    <m/>
    <m/>
    <m/>
    <m/>
    <m/>
    <m/>
    <m/>
    <m/>
  </r>
  <r>
    <n v="1045"/>
    <m/>
    <m/>
    <m/>
    <m/>
    <m/>
    <m/>
    <m/>
    <m/>
    <s v=""/>
    <m/>
    <m/>
    <m/>
    <m/>
    <m/>
    <m/>
    <m/>
    <m/>
    <m/>
    <m/>
    <m/>
    <m/>
    <m/>
    <m/>
    <m/>
    <m/>
  </r>
  <r>
    <n v="1046"/>
    <m/>
    <m/>
    <m/>
    <m/>
    <m/>
    <m/>
    <m/>
    <m/>
    <s v=""/>
    <m/>
    <m/>
    <m/>
    <m/>
    <m/>
    <m/>
    <m/>
    <m/>
    <m/>
    <m/>
    <m/>
    <m/>
    <m/>
    <m/>
    <m/>
    <m/>
  </r>
  <r>
    <n v="1047"/>
    <m/>
    <m/>
    <m/>
    <m/>
    <m/>
    <m/>
    <m/>
    <m/>
    <s v=""/>
    <m/>
    <m/>
    <m/>
    <m/>
    <m/>
    <m/>
    <m/>
    <m/>
    <m/>
    <m/>
    <m/>
    <m/>
    <m/>
    <m/>
    <m/>
    <m/>
  </r>
  <r>
    <n v="1048"/>
    <m/>
    <m/>
    <m/>
    <m/>
    <m/>
    <m/>
    <m/>
    <m/>
    <s v=""/>
    <m/>
    <m/>
    <m/>
    <m/>
    <m/>
    <m/>
    <m/>
    <m/>
    <m/>
    <m/>
    <m/>
    <m/>
    <m/>
    <m/>
    <m/>
    <m/>
  </r>
  <r>
    <n v="1049"/>
    <m/>
    <m/>
    <m/>
    <m/>
    <m/>
    <m/>
    <m/>
    <m/>
    <s v=""/>
    <m/>
    <m/>
    <m/>
    <m/>
    <m/>
    <m/>
    <m/>
    <m/>
    <m/>
    <m/>
    <m/>
    <m/>
    <m/>
    <m/>
    <m/>
    <m/>
  </r>
  <r>
    <n v="1050"/>
    <m/>
    <m/>
    <m/>
    <m/>
    <m/>
    <m/>
    <m/>
    <m/>
    <s v=""/>
    <m/>
    <m/>
    <m/>
    <m/>
    <m/>
    <m/>
    <m/>
    <m/>
    <m/>
    <m/>
    <m/>
    <m/>
    <m/>
    <m/>
    <m/>
    <m/>
  </r>
  <r>
    <n v="1051"/>
    <m/>
    <m/>
    <m/>
    <m/>
    <m/>
    <m/>
    <m/>
    <m/>
    <s v=""/>
    <m/>
    <m/>
    <m/>
    <m/>
    <m/>
    <m/>
    <m/>
    <m/>
    <m/>
    <m/>
    <m/>
    <m/>
    <m/>
    <m/>
    <m/>
    <m/>
  </r>
  <r>
    <n v="1052"/>
    <m/>
    <m/>
    <m/>
    <m/>
    <m/>
    <m/>
    <m/>
    <m/>
    <s v=""/>
    <m/>
    <m/>
    <m/>
    <m/>
    <m/>
    <m/>
    <m/>
    <m/>
    <m/>
    <m/>
    <m/>
    <m/>
    <m/>
    <m/>
    <m/>
    <m/>
  </r>
  <r>
    <n v="1053"/>
    <m/>
    <m/>
    <m/>
    <m/>
    <m/>
    <m/>
    <m/>
    <m/>
    <s v=""/>
    <m/>
    <m/>
    <m/>
    <m/>
    <m/>
    <m/>
    <m/>
    <m/>
    <m/>
    <m/>
    <m/>
    <m/>
    <m/>
    <m/>
    <m/>
    <m/>
  </r>
  <r>
    <n v="1054"/>
    <m/>
    <m/>
    <m/>
    <m/>
    <m/>
    <m/>
    <m/>
    <m/>
    <s v=""/>
    <m/>
    <m/>
    <m/>
    <m/>
    <m/>
    <m/>
    <m/>
    <m/>
    <m/>
    <m/>
    <m/>
    <m/>
    <m/>
    <m/>
    <m/>
    <m/>
  </r>
  <r>
    <n v="1055"/>
    <m/>
    <m/>
    <m/>
    <m/>
    <m/>
    <m/>
    <m/>
    <m/>
    <s v=""/>
    <m/>
    <m/>
    <m/>
    <m/>
    <m/>
    <m/>
    <m/>
    <m/>
    <m/>
    <m/>
    <m/>
    <m/>
    <m/>
    <m/>
    <m/>
    <m/>
  </r>
  <r>
    <n v="1056"/>
    <m/>
    <m/>
    <m/>
    <m/>
    <m/>
    <m/>
    <m/>
    <m/>
    <s v=""/>
    <m/>
    <m/>
    <m/>
    <m/>
    <m/>
    <m/>
    <m/>
    <m/>
    <m/>
    <m/>
    <m/>
    <m/>
    <m/>
    <m/>
    <m/>
    <m/>
  </r>
  <r>
    <n v="1057"/>
    <m/>
    <m/>
    <m/>
    <m/>
    <m/>
    <m/>
    <m/>
    <m/>
    <s v=""/>
    <m/>
    <m/>
    <m/>
    <m/>
    <m/>
    <m/>
    <m/>
    <m/>
    <m/>
    <m/>
    <m/>
    <m/>
    <m/>
    <m/>
    <m/>
    <m/>
  </r>
  <r>
    <n v="1058"/>
    <m/>
    <m/>
    <m/>
    <m/>
    <m/>
    <m/>
    <m/>
    <m/>
    <s v=""/>
    <m/>
    <m/>
    <m/>
    <m/>
    <m/>
    <m/>
    <m/>
    <m/>
    <m/>
    <m/>
    <m/>
    <m/>
    <m/>
    <m/>
    <m/>
    <m/>
  </r>
  <r>
    <n v="1059"/>
    <m/>
    <m/>
    <m/>
    <m/>
    <m/>
    <m/>
    <m/>
    <m/>
    <s v=""/>
    <m/>
    <m/>
    <m/>
    <m/>
    <m/>
    <m/>
    <m/>
    <m/>
    <m/>
    <m/>
    <m/>
    <m/>
    <m/>
    <m/>
    <m/>
    <m/>
  </r>
  <r>
    <n v="1060"/>
    <m/>
    <m/>
    <m/>
    <m/>
    <m/>
    <m/>
    <m/>
    <m/>
    <s v=""/>
    <m/>
    <m/>
    <m/>
    <m/>
    <m/>
    <m/>
    <m/>
    <m/>
    <m/>
    <m/>
    <m/>
    <m/>
    <m/>
    <m/>
    <m/>
    <m/>
  </r>
  <r>
    <n v="1061"/>
    <m/>
    <m/>
    <m/>
    <m/>
    <m/>
    <m/>
    <m/>
    <m/>
    <s v=""/>
    <m/>
    <m/>
    <m/>
    <m/>
    <m/>
    <m/>
    <m/>
    <m/>
    <m/>
    <m/>
    <m/>
    <m/>
    <m/>
    <m/>
    <m/>
    <m/>
  </r>
  <r>
    <n v="1062"/>
    <m/>
    <m/>
    <m/>
    <m/>
    <m/>
    <m/>
    <m/>
    <m/>
    <s v=""/>
    <m/>
    <m/>
    <m/>
    <m/>
    <m/>
    <m/>
    <m/>
    <m/>
    <m/>
    <m/>
    <m/>
    <m/>
    <m/>
    <m/>
    <m/>
    <m/>
  </r>
  <r>
    <n v="1063"/>
    <m/>
    <m/>
    <m/>
    <m/>
    <m/>
    <m/>
    <m/>
    <m/>
    <s v=""/>
    <m/>
    <m/>
    <m/>
    <m/>
    <m/>
    <m/>
    <m/>
    <m/>
    <m/>
    <m/>
    <m/>
    <m/>
    <m/>
    <m/>
    <m/>
    <m/>
  </r>
  <r>
    <n v="1064"/>
    <m/>
    <m/>
    <m/>
    <m/>
    <m/>
    <m/>
    <m/>
    <m/>
    <s v=""/>
    <m/>
    <m/>
    <m/>
    <m/>
    <m/>
    <m/>
    <m/>
    <m/>
    <m/>
    <m/>
    <m/>
    <m/>
    <m/>
    <m/>
    <m/>
    <m/>
  </r>
  <r>
    <n v="1065"/>
    <m/>
    <m/>
    <m/>
    <m/>
    <m/>
    <m/>
    <m/>
    <m/>
    <s v=""/>
    <m/>
    <m/>
    <m/>
    <m/>
    <m/>
    <m/>
    <m/>
    <m/>
    <m/>
    <m/>
    <m/>
    <m/>
    <m/>
    <m/>
    <m/>
    <m/>
  </r>
  <r>
    <n v="1066"/>
    <m/>
    <m/>
    <m/>
    <m/>
    <m/>
    <m/>
    <m/>
    <m/>
    <s v=""/>
    <m/>
    <m/>
    <m/>
    <m/>
    <m/>
    <m/>
    <m/>
    <m/>
    <m/>
    <m/>
    <m/>
    <m/>
    <m/>
    <m/>
    <m/>
    <m/>
  </r>
  <r>
    <n v="1067"/>
    <m/>
    <m/>
    <m/>
    <m/>
    <m/>
    <m/>
    <m/>
    <m/>
    <s v=""/>
    <m/>
    <m/>
    <m/>
    <m/>
    <m/>
    <m/>
    <m/>
    <m/>
    <m/>
    <m/>
    <m/>
    <m/>
    <m/>
    <m/>
    <m/>
    <m/>
  </r>
  <r>
    <n v="1068"/>
    <m/>
    <m/>
    <m/>
    <m/>
    <m/>
    <m/>
    <m/>
    <m/>
    <s v=""/>
    <m/>
    <m/>
    <m/>
    <m/>
    <m/>
    <m/>
    <m/>
    <m/>
    <m/>
    <m/>
    <m/>
    <m/>
    <m/>
    <m/>
    <m/>
    <m/>
  </r>
  <r>
    <n v="1069"/>
    <m/>
    <m/>
    <m/>
    <m/>
    <m/>
    <m/>
    <m/>
    <m/>
    <s v=""/>
    <m/>
    <m/>
    <m/>
    <m/>
    <m/>
    <m/>
    <m/>
    <m/>
    <m/>
    <m/>
    <m/>
    <m/>
    <m/>
    <m/>
    <m/>
    <m/>
  </r>
  <r>
    <n v="1070"/>
    <m/>
    <m/>
    <m/>
    <m/>
    <m/>
    <m/>
    <m/>
    <m/>
    <s v=""/>
    <m/>
    <m/>
    <m/>
    <m/>
    <m/>
    <m/>
    <m/>
    <m/>
    <m/>
    <m/>
    <m/>
    <m/>
    <m/>
    <m/>
    <m/>
    <m/>
  </r>
  <r>
    <n v="1071"/>
    <m/>
    <m/>
    <m/>
    <m/>
    <m/>
    <m/>
    <m/>
    <m/>
    <s v=""/>
    <m/>
    <m/>
    <m/>
    <m/>
    <m/>
    <m/>
    <m/>
    <m/>
    <m/>
    <m/>
    <m/>
    <m/>
    <m/>
    <m/>
    <m/>
    <m/>
  </r>
  <r>
    <n v="1072"/>
    <m/>
    <m/>
    <m/>
    <m/>
    <m/>
    <m/>
    <m/>
    <m/>
    <s v=""/>
    <m/>
    <m/>
    <m/>
    <m/>
    <m/>
    <m/>
    <m/>
    <m/>
    <m/>
    <m/>
    <m/>
    <m/>
    <m/>
    <m/>
    <m/>
    <m/>
  </r>
  <r>
    <n v="1073"/>
    <m/>
    <m/>
    <m/>
    <m/>
    <m/>
    <m/>
    <m/>
    <m/>
    <s v=""/>
    <m/>
    <m/>
    <m/>
    <m/>
    <m/>
    <m/>
    <m/>
    <m/>
    <m/>
    <m/>
    <m/>
    <m/>
    <m/>
    <m/>
    <m/>
    <m/>
  </r>
  <r>
    <n v="1074"/>
    <m/>
    <m/>
    <m/>
    <m/>
    <m/>
    <m/>
    <m/>
    <m/>
    <s v=""/>
    <m/>
    <m/>
    <m/>
    <m/>
    <m/>
    <m/>
    <m/>
    <m/>
    <m/>
    <m/>
    <m/>
    <m/>
    <m/>
    <m/>
    <m/>
    <m/>
  </r>
  <r>
    <n v="1075"/>
    <m/>
    <m/>
    <m/>
    <m/>
    <m/>
    <m/>
    <m/>
    <m/>
    <s v=""/>
    <m/>
    <m/>
    <m/>
    <m/>
    <m/>
    <m/>
    <m/>
    <m/>
    <m/>
    <m/>
    <m/>
    <m/>
    <m/>
    <m/>
    <m/>
    <m/>
  </r>
  <r>
    <n v="1076"/>
    <m/>
    <m/>
    <m/>
    <m/>
    <m/>
    <m/>
    <m/>
    <m/>
    <s v=""/>
    <m/>
    <m/>
    <m/>
    <m/>
    <m/>
    <m/>
    <m/>
    <m/>
    <m/>
    <m/>
    <m/>
    <m/>
    <m/>
    <m/>
    <m/>
    <m/>
  </r>
  <r>
    <n v="1077"/>
    <m/>
    <m/>
    <m/>
    <m/>
    <m/>
    <m/>
    <m/>
    <m/>
    <s v=""/>
    <m/>
    <m/>
    <m/>
    <m/>
    <m/>
    <m/>
    <m/>
    <m/>
    <m/>
    <m/>
    <m/>
    <m/>
    <m/>
    <m/>
    <m/>
    <m/>
  </r>
  <r>
    <n v="1078"/>
    <m/>
    <m/>
    <m/>
    <m/>
    <m/>
    <m/>
    <m/>
    <m/>
    <s v=""/>
    <m/>
    <m/>
    <m/>
    <m/>
    <m/>
    <m/>
    <m/>
    <m/>
    <m/>
    <m/>
    <m/>
    <m/>
    <m/>
    <m/>
    <m/>
    <m/>
  </r>
  <r>
    <n v="1079"/>
    <m/>
    <m/>
    <m/>
    <m/>
    <m/>
    <m/>
    <m/>
    <m/>
    <s v=""/>
    <m/>
    <m/>
    <m/>
    <m/>
    <m/>
    <m/>
    <m/>
    <m/>
    <m/>
    <m/>
    <m/>
    <m/>
    <m/>
    <m/>
    <m/>
    <m/>
  </r>
  <r>
    <n v="1080"/>
    <m/>
    <m/>
    <m/>
    <m/>
    <m/>
    <m/>
    <m/>
    <m/>
    <s v=""/>
    <m/>
    <m/>
    <m/>
    <m/>
    <m/>
    <m/>
    <m/>
    <m/>
    <m/>
    <m/>
    <m/>
    <m/>
    <m/>
    <m/>
    <m/>
    <m/>
  </r>
  <r>
    <n v="1081"/>
    <m/>
    <m/>
    <m/>
    <m/>
    <m/>
    <m/>
    <m/>
    <m/>
    <s v=""/>
    <m/>
    <m/>
    <m/>
    <m/>
    <m/>
    <m/>
    <m/>
    <m/>
    <m/>
    <m/>
    <m/>
    <m/>
    <m/>
    <m/>
    <m/>
    <m/>
  </r>
  <r>
    <n v="1082"/>
    <m/>
    <m/>
    <m/>
    <m/>
    <m/>
    <m/>
    <m/>
    <m/>
    <s v=""/>
    <m/>
    <m/>
    <m/>
    <m/>
    <m/>
    <m/>
    <m/>
    <m/>
    <m/>
    <m/>
    <m/>
    <m/>
    <m/>
    <m/>
    <m/>
    <m/>
  </r>
  <r>
    <n v="1083"/>
    <m/>
    <m/>
    <m/>
    <m/>
    <m/>
    <m/>
    <m/>
    <m/>
    <s v=""/>
    <m/>
    <m/>
    <m/>
    <m/>
    <m/>
    <m/>
    <m/>
    <m/>
    <m/>
    <m/>
    <m/>
    <m/>
    <m/>
    <m/>
    <m/>
    <m/>
  </r>
  <r>
    <n v="1084"/>
    <m/>
    <m/>
    <m/>
    <m/>
    <m/>
    <m/>
    <m/>
    <m/>
    <s v=""/>
    <m/>
    <m/>
    <m/>
    <m/>
    <m/>
    <m/>
    <m/>
    <m/>
    <m/>
    <m/>
    <m/>
    <m/>
    <m/>
    <m/>
    <m/>
    <m/>
  </r>
  <r>
    <n v="1085"/>
    <m/>
    <m/>
    <m/>
    <m/>
    <m/>
    <m/>
    <m/>
    <m/>
    <s v=""/>
    <m/>
    <m/>
    <m/>
    <m/>
    <m/>
    <m/>
    <m/>
    <m/>
    <m/>
    <m/>
    <m/>
    <m/>
    <m/>
    <m/>
    <m/>
    <m/>
  </r>
  <r>
    <n v="1086"/>
    <m/>
    <m/>
    <m/>
    <m/>
    <m/>
    <m/>
    <m/>
    <m/>
    <s v=""/>
    <m/>
    <m/>
    <m/>
    <m/>
    <m/>
    <m/>
    <m/>
    <m/>
    <m/>
    <m/>
    <m/>
    <m/>
    <m/>
    <m/>
    <m/>
    <m/>
  </r>
  <r>
    <n v="1087"/>
    <m/>
    <m/>
    <m/>
    <m/>
    <m/>
    <m/>
    <m/>
    <m/>
    <s v=""/>
    <m/>
    <m/>
    <m/>
    <m/>
    <m/>
    <m/>
    <m/>
    <m/>
    <m/>
    <m/>
    <m/>
    <m/>
    <m/>
    <m/>
    <m/>
    <m/>
  </r>
  <r>
    <n v="1088"/>
    <m/>
    <m/>
    <m/>
    <m/>
    <m/>
    <m/>
    <m/>
    <m/>
    <s v=""/>
    <m/>
    <m/>
    <m/>
    <m/>
    <m/>
    <m/>
    <m/>
    <m/>
    <m/>
    <m/>
    <m/>
    <m/>
    <m/>
    <m/>
    <m/>
    <m/>
  </r>
  <r>
    <n v="1089"/>
    <m/>
    <m/>
    <m/>
    <m/>
    <m/>
    <m/>
    <m/>
    <m/>
    <s v=""/>
    <m/>
    <m/>
    <m/>
    <m/>
    <m/>
    <m/>
    <m/>
    <m/>
    <m/>
    <m/>
    <m/>
    <m/>
    <m/>
    <m/>
    <m/>
    <m/>
  </r>
  <r>
    <n v="1090"/>
    <m/>
    <m/>
    <m/>
    <m/>
    <m/>
    <m/>
    <m/>
    <m/>
    <s v=""/>
    <m/>
    <m/>
    <m/>
    <m/>
    <m/>
    <m/>
    <m/>
    <m/>
    <m/>
    <m/>
    <m/>
    <m/>
    <m/>
    <m/>
    <m/>
    <m/>
  </r>
  <r>
    <n v="1091"/>
    <m/>
    <m/>
    <m/>
    <m/>
    <m/>
    <m/>
    <m/>
    <m/>
    <s v=""/>
    <m/>
    <m/>
    <m/>
    <m/>
    <m/>
    <m/>
    <m/>
    <m/>
    <m/>
    <m/>
    <m/>
    <m/>
    <m/>
    <m/>
    <m/>
    <m/>
  </r>
  <r>
    <n v="1092"/>
    <m/>
    <m/>
    <m/>
    <m/>
    <m/>
    <m/>
    <m/>
    <m/>
    <s v=""/>
    <m/>
    <m/>
    <m/>
    <m/>
    <m/>
    <m/>
    <m/>
    <m/>
    <m/>
    <m/>
    <m/>
    <m/>
    <m/>
    <m/>
    <m/>
    <m/>
  </r>
  <r>
    <n v="1093"/>
    <m/>
    <m/>
    <m/>
    <m/>
    <m/>
    <m/>
    <m/>
    <m/>
    <s v=""/>
    <m/>
    <m/>
    <m/>
    <m/>
    <m/>
    <m/>
    <m/>
    <m/>
    <m/>
    <m/>
    <m/>
    <m/>
    <m/>
    <m/>
    <m/>
    <m/>
  </r>
  <r>
    <n v="1094"/>
    <m/>
    <m/>
    <m/>
    <m/>
    <m/>
    <m/>
    <m/>
    <m/>
    <s v=""/>
    <m/>
    <m/>
    <m/>
    <m/>
    <m/>
    <m/>
    <m/>
    <m/>
    <m/>
    <m/>
    <m/>
    <m/>
    <m/>
    <m/>
    <m/>
    <m/>
  </r>
  <r>
    <n v="1095"/>
    <m/>
    <m/>
    <m/>
    <m/>
    <m/>
    <m/>
    <m/>
    <m/>
    <s v=""/>
    <m/>
    <m/>
    <m/>
    <m/>
    <m/>
    <m/>
    <m/>
    <m/>
    <m/>
    <m/>
    <m/>
    <m/>
    <m/>
    <m/>
    <m/>
    <m/>
  </r>
  <r>
    <n v="1096"/>
    <m/>
    <m/>
    <m/>
    <m/>
    <m/>
    <m/>
    <m/>
    <m/>
    <s v=""/>
    <m/>
    <m/>
    <m/>
    <m/>
    <m/>
    <m/>
    <m/>
    <m/>
    <m/>
    <m/>
    <m/>
    <m/>
    <m/>
    <m/>
    <m/>
    <m/>
  </r>
  <r>
    <n v="1097"/>
    <m/>
    <m/>
    <m/>
    <m/>
    <m/>
    <m/>
    <m/>
    <m/>
    <s v=""/>
    <m/>
    <m/>
    <m/>
    <m/>
    <m/>
    <m/>
    <m/>
    <m/>
    <m/>
    <m/>
    <m/>
    <m/>
    <m/>
    <m/>
    <m/>
    <m/>
  </r>
  <r>
    <n v="1098"/>
    <m/>
    <m/>
    <m/>
    <m/>
    <m/>
    <m/>
    <m/>
    <m/>
    <s v=""/>
    <m/>
    <m/>
    <m/>
    <m/>
    <m/>
    <m/>
    <m/>
    <m/>
    <m/>
    <m/>
    <m/>
    <m/>
    <m/>
    <m/>
    <m/>
    <m/>
  </r>
  <r>
    <n v="1099"/>
    <m/>
    <m/>
    <m/>
    <m/>
    <m/>
    <m/>
    <m/>
    <m/>
    <s v=""/>
    <m/>
    <m/>
    <m/>
    <m/>
    <m/>
    <m/>
    <m/>
    <m/>
    <m/>
    <m/>
    <m/>
    <m/>
    <m/>
    <m/>
    <m/>
    <m/>
  </r>
  <r>
    <n v="1100"/>
    <m/>
    <m/>
    <m/>
    <m/>
    <m/>
    <m/>
    <m/>
    <m/>
    <s v=""/>
    <m/>
    <m/>
    <m/>
    <m/>
    <m/>
    <m/>
    <m/>
    <m/>
    <m/>
    <m/>
    <m/>
    <m/>
    <m/>
    <m/>
    <m/>
    <m/>
  </r>
  <r>
    <n v="1101"/>
    <m/>
    <m/>
    <m/>
    <m/>
    <m/>
    <m/>
    <m/>
    <m/>
    <s v=""/>
    <m/>
    <m/>
    <m/>
    <m/>
    <m/>
    <m/>
    <m/>
    <m/>
    <m/>
    <m/>
    <m/>
    <m/>
    <m/>
    <m/>
    <m/>
    <m/>
  </r>
  <r>
    <n v="1102"/>
    <m/>
    <m/>
    <m/>
    <m/>
    <m/>
    <m/>
    <m/>
    <m/>
    <s v=""/>
    <m/>
    <m/>
    <m/>
    <m/>
    <m/>
    <m/>
    <m/>
    <m/>
    <m/>
    <m/>
    <m/>
    <m/>
    <m/>
    <m/>
    <m/>
    <m/>
  </r>
  <r>
    <n v="1103"/>
    <m/>
    <m/>
    <m/>
    <m/>
    <m/>
    <m/>
    <m/>
    <m/>
    <s v=""/>
    <m/>
    <m/>
    <m/>
    <m/>
    <m/>
    <m/>
    <m/>
    <m/>
    <m/>
    <m/>
    <m/>
    <m/>
    <m/>
    <m/>
    <m/>
    <m/>
  </r>
  <r>
    <n v="1104"/>
    <m/>
    <m/>
    <m/>
    <m/>
    <m/>
    <m/>
    <m/>
    <m/>
    <s v=""/>
    <m/>
    <m/>
    <m/>
    <m/>
    <m/>
    <m/>
    <m/>
    <m/>
    <m/>
    <m/>
    <m/>
    <m/>
    <m/>
    <m/>
    <m/>
    <m/>
  </r>
  <r>
    <n v="1105"/>
    <m/>
    <m/>
    <m/>
    <m/>
    <m/>
    <m/>
    <m/>
    <m/>
    <s v=""/>
    <m/>
    <m/>
    <m/>
    <m/>
    <m/>
    <m/>
    <m/>
    <m/>
    <m/>
    <m/>
    <m/>
    <m/>
    <m/>
    <m/>
    <m/>
    <m/>
  </r>
  <r>
    <n v="1106"/>
    <m/>
    <m/>
    <m/>
    <m/>
    <m/>
    <m/>
    <m/>
    <m/>
    <s v=""/>
    <m/>
    <m/>
    <m/>
    <m/>
    <m/>
    <m/>
    <m/>
    <m/>
    <m/>
    <m/>
    <m/>
    <m/>
    <m/>
    <m/>
    <m/>
    <m/>
  </r>
  <r>
    <n v="1107"/>
    <m/>
    <m/>
    <m/>
    <m/>
    <m/>
    <m/>
    <m/>
    <m/>
    <s v=""/>
    <m/>
    <m/>
    <m/>
    <m/>
    <m/>
    <m/>
    <m/>
    <m/>
    <m/>
    <m/>
    <m/>
    <m/>
    <m/>
    <m/>
    <m/>
    <m/>
  </r>
  <r>
    <n v="1108"/>
    <m/>
    <m/>
    <m/>
    <m/>
    <m/>
    <m/>
    <m/>
    <m/>
    <s v=""/>
    <m/>
    <m/>
    <m/>
    <m/>
    <m/>
    <m/>
    <m/>
    <m/>
    <m/>
    <m/>
    <m/>
    <m/>
    <m/>
    <m/>
    <m/>
    <m/>
  </r>
  <r>
    <n v="1109"/>
    <m/>
    <m/>
    <m/>
    <m/>
    <m/>
    <m/>
    <m/>
    <m/>
    <s v=""/>
    <m/>
    <m/>
    <m/>
    <m/>
    <m/>
    <m/>
    <m/>
    <m/>
    <m/>
    <m/>
    <m/>
    <m/>
    <m/>
    <m/>
    <m/>
    <m/>
  </r>
  <r>
    <n v="1110"/>
    <m/>
    <m/>
    <m/>
    <m/>
    <m/>
    <m/>
    <m/>
    <m/>
    <s v=""/>
    <m/>
    <m/>
    <m/>
    <m/>
    <m/>
    <m/>
    <m/>
    <m/>
    <m/>
    <m/>
    <m/>
    <m/>
    <m/>
    <m/>
    <m/>
    <m/>
  </r>
  <r>
    <n v="1111"/>
    <m/>
    <m/>
    <m/>
    <m/>
    <m/>
    <m/>
    <m/>
    <m/>
    <s v=""/>
    <m/>
    <m/>
    <m/>
    <m/>
    <m/>
    <m/>
    <m/>
    <m/>
    <m/>
    <m/>
    <m/>
    <m/>
    <m/>
    <m/>
    <m/>
    <m/>
  </r>
  <r>
    <n v="1112"/>
    <m/>
    <m/>
    <m/>
    <m/>
    <m/>
    <m/>
    <m/>
    <m/>
    <s v=""/>
    <m/>
    <m/>
    <m/>
    <m/>
    <m/>
    <m/>
    <m/>
    <m/>
    <m/>
    <m/>
    <m/>
    <m/>
    <m/>
    <m/>
    <m/>
    <m/>
  </r>
  <r>
    <n v="1113"/>
    <m/>
    <m/>
    <m/>
    <m/>
    <m/>
    <m/>
    <m/>
    <m/>
    <s v=""/>
    <m/>
    <m/>
    <m/>
    <m/>
    <m/>
    <m/>
    <m/>
    <m/>
    <m/>
    <m/>
    <m/>
    <m/>
    <m/>
    <m/>
    <m/>
    <m/>
  </r>
  <r>
    <n v="1114"/>
    <m/>
    <m/>
    <m/>
    <m/>
    <m/>
    <m/>
    <m/>
    <m/>
    <s v=""/>
    <m/>
    <m/>
    <m/>
    <m/>
    <m/>
    <m/>
    <m/>
    <m/>
    <m/>
    <m/>
    <m/>
    <m/>
    <m/>
    <m/>
    <m/>
    <m/>
  </r>
  <r>
    <n v="1115"/>
    <m/>
    <m/>
    <m/>
    <m/>
    <m/>
    <m/>
    <m/>
    <m/>
    <s v=""/>
    <m/>
    <m/>
    <m/>
    <m/>
    <m/>
    <m/>
    <m/>
    <m/>
    <m/>
    <m/>
    <m/>
    <m/>
    <m/>
    <m/>
    <m/>
    <m/>
  </r>
  <r>
    <n v="1116"/>
    <m/>
    <m/>
    <m/>
    <m/>
    <m/>
    <m/>
    <m/>
    <m/>
    <s v=""/>
    <m/>
    <m/>
    <m/>
    <m/>
    <m/>
    <m/>
    <m/>
    <m/>
    <m/>
    <m/>
    <m/>
    <m/>
    <m/>
    <m/>
    <m/>
    <m/>
  </r>
  <r>
    <n v="1117"/>
    <m/>
    <m/>
    <m/>
    <m/>
    <m/>
    <m/>
    <m/>
    <m/>
    <s v=""/>
    <m/>
    <m/>
    <m/>
    <m/>
    <m/>
    <m/>
    <m/>
    <m/>
    <m/>
    <m/>
    <m/>
    <m/>
    <m/>
    <m/>
    <m/>
    <m/>
  </r>
  <r>
    <n v="1118"/>
    <m/>
    <m/>
    <m/>
    <m/>
    <m/>
    <m/>
    <m/>
    <m/>
    <s v=""/>
    <m/>
    <m/>
    <m/>
    <m/>
    <m/>
    <m/>
    <m/>
    <m/>
    <m/>
    <m/>
    <m/>
    <m/>
    <m/>
    <m/>
    <m/>
    <m/>
  </r>
  <r>
    <n v="1119"/>
    <m/>
    <m/>
    <m/>
    <m/>
    <m/>
    <m/>
    <m/>
    <m/>
    <s v=""/>
    <m/>
    <m/>
    <m/>
    <m/>
    <m/>
    <m/>
    <m/>
    <m/>
    <m/>
    <m/>
    <m/>
    <m/>
    <m/>
    <m/>
    <m/>
    <m/>
  </r>
  <r>
    <n v="1120"/>
    <m/>
    <m/>
    <m/>
    <m/>
    <m/>
    <m/>
    <m/>
    <m/>
    <s v=""/>
    <m/>
    <m/>
    <m/>
    <m/>
    <m/>
    <m/>
    <m/>
    <m/>
    <m/>
    <m/>
    <m/>
    <m/>
    <m/>
    <m/>
    <m/>
    <m/>
  </r>
  <r>
    <n v="1121"/>
    <m/>
    <m/>
    <m/>
    <m/>
    <m/>
    <m/>
    <m/>
    <m/>
    <s v=""/>
    <m/>
    <m/>
    <m/>
    <m/>
    <m/>
    <m/>
    <m/>
    <m/>
    <m/>
    <m/>
    <m/>
    <m/>
    <m/>
    <m/>
    <m/>
    <m/>
  </r>
  <r>
    <n v="1122"/>
    <m/>
    <m/>
    <m/>
    <m/>
    <m/>
    <m/>
    <m/>
    <m/>
    <s v=""/>
    <m/>
    <m/>
    <m/>
    <m/>
    <m/>
    <m/>
    <m/>
    <m/>
    <m/>
    <m/>
    <m/>
    <m/>
    <m/>
    <m/>
    <m/>
    <m/>
  </r>
  <r>
    <n v="1123"/>
    <m/>
    <m/>
    <m/>
    <m/>
    <m/>
    <m/>
    <m/>
    <m/>
    <s v=""/>
    <m/>
    <m/>
    <m/>
    <m/>
    <m/>
    <m/>
    <m/>
    <m/>
    <m/>
    <m/>
    <m/>
    <m/>
    <m/>
    <m/>
    <m/>
    <m/>
  </r>
  <r>
    <n v="1124"/>
    <m/>
    <m/>
    <m/>
    <m/>
    <m/>
    <m/>
    <m/>
    <m/>
    <s v=""/>
    <m/>
    <m/>
    <m/>
    <m/>
    <m/>
    <m/>
    <m/>
    <m/>
    <m/>
    <m/>
    <m/>
    <m/>
    <m/>
    <m/>
    <m/>
    <m/>
  </r>
  <r>
    <n v="1125"/>
    <m/>
    <m/>
    <m/>
    <m/>
    <m/>
    <m/>
    <m/>
    <m/>
    <s v=""/>
    <m/>
    <m/>
    <m/>
    <m/>
    <m/>
    <m/>
    <m/>
    <m/>
    <m/>
    <m/>
    <m/>
    <m/>
    <m/>
    <m/>
    <m/>
    <m/>
  </r>
  <r>
    <n v="1126"/>
    <m/>
    <m/>
    <m/>
    <m/>
    <m/>
    <m/>
    <m/>
    <m/>
    <s v=""/>
    <m/>
    <m/>
    <m/>
    <m/>
    <m/>
    <m/>
    <m/>
    <m/>
    <m/>
    <m/>
    <m/>
    <m/>
    <m/>
    <m/>
    <m/>
    <m/>
  </r>
  <r>
    <n v="1127"/>
    <m/>
    <m/>
    <m/>
    <m/>
    <m/>
    <m/>
    <m/>
    <m/>
    <s v=""/>
    <m/>
    <m/>
    <m/>
    <m/>
    <m/>
    <m/>
    <m/>
    <m/>
    <m/>
    <m/>
    <m/>
    <m/>
    <m/>
    <m/>
    <m/>
    <m/>
  </r>
  <r>
    <n v="1128"/>
    <m/>
    <m/>
    <m/>
    <m/>
    <m/>
    <m/>
    <m/>
    <m/>
    <s v=""/>
    <m/>
    <m/>
    <m/>
    <m/>
    <m/>
    <m/>
    <m/>
    <m/>
    <m/>
    <m/>
    <m/>
    <m/>
    <m/>
    <m/>
    <m/>
    <m/>
  </r>
  <r>
    <n v="1129"/>
    <m/>
    <m/>
    <m/>
    <m/>
    <m/>
    <m/>
    <m/>
    <m/>
    <s v=""/>
    <m/>
    <m/>
    <m/>
    <m/>
    <m/>
    <m/>
    <m/>
    <m/>
    <m/>
    <m/>
    <m/>
    <m/>
    <m/>
    <m/>
    <m/>
    <m/>
  </r>
  <r>
    <n v="1130"/>
    <m/>
    <m/>
    <m/>
    <m/>
    <m/>
    <m/>
    <m/>
    <m/>
    <s v=""/>
    <m/>
    <m/>
    <m/>
    <m/>
    <m/>
    <m/>
    <m/>
    <m/>
    <m/>
    <m/>
    <m/>
    <m/>
    <m/>
    <m/>
    <m/>
    <m/>
  </r>
  <r>
    <n v="1131"/>
    <m/>
    <m/>
    <m/>
    <m/>
    <m/>
    <m/>
    <m/>
    <m/>
    <s v=""/>
    <m/>
    <m/>
    <m/>
    <m/>
    <m/>
    <m/>
    <m/>
    <m/>
    <m/>
    <m/>
    <m/>
    <m/>
    <m/>
    <m/>
    <m/>
    <m/>
  </r>
  <r>
    <n v="1132"/>
    <m/>
    <m/>
    <m/>
    <m/>
    <m/>
    <m/>
    <m/>
    <m/>
    <s v=""/>
    <m/>
    <m/>
    <m/>
    <m/>
    <m/>
    <m/>
    <m/>
    <m/>
    <m/>
    <m/>
    <m/>
    <m/>
    <m/>
    <m/>
    <m/>
    <m/>
  </r>
  <r>
    <n v="1133"/>
    <m/>
    <m/>
    <m/>
    <m/>
    <m/>
    <m/>
    <m/>
    <m/>
    <s v=""/>
    <m/>
    <m/>
    <m/>
    <m/>
    <m/>
    <m/>
    <m/>
    <m/>
    <m/>
    <m/>
    <m/>
    <m/>
    <m/>
    <m/>
    <m/>
    <m/>
  </r>
  <r>
    <n v="1134"/>
    <m/>
    <m/>
    <m/>
    <m/>
    <m/>
    <m/>
    <m/>
    <m/>
    <s v=""/>
    <m/>
    <m/>
    <m/>
    <m/>
    <m/>
    <m/>
    <m/>
    <m/>
    <m/>
    <m/>
    <m/>
    <m/>
    <m/>
    <m/>
    <m/>
    <m/>
  </r>
  <r>
    <n v="1135"/>
    <m/>
    <m/>
    <m/>
    <m/>
    <m/>
    <m/>
    <m/>
    <m/>
    <s v=""/>
    <m/>
    <m/>
    <m/>
    <m/>
    <m/>
    <m/>
    <m/>
    <m/>
    <m/>
    <m/>
    <m/>
    <m/>
    <m/>
    <m/>
    <m/>
    <m/>
  </r>
  <r>
    <n v="1136"/>
    <m/>
    <m/>
    <m/>
    <m/>
    <m/>
    <m/>
    <m/>
    <m/>
    <s v=""/>
    <m/>
    <m/>
    <m/>
    <m/>
    <m/>
    <m/>
    <m/>
    <m/>
    <m/>
    <m/>
    <m/>
    <m/>
    <m/>
    <m/>
    <m/>
    <m/>
  </r>
  <r>
    <n v="1137"/>
    <m/>
    <m/>
    <m/>
    <m/>
    <m/>
    <m/>
    <m/>
    <m/>
    <s v=""/>
    <m/>
    <m/>
    <m/>
    <m/>
    <m/>
    <m/>
    <m/>
    <m/>
    <m/>
    <m/>
    <m/>
    <m/>
    <m/>
    <m/>
    <m/>
    <m/>
  </r>
  <r>
    <n v="1138"/>
    <m/>
    <m/>
    <m/>
    <m/>
    <m/>
    <m/>
    <m/>
    <m/>
    <s v=""/>
    <m/>
    <m/>
    <m/>
    <m/>
    <m/>
    <m/>
    <m/>
    <m/>
    <m/>
    <m/>
    <m/>
    <m/>
    <m/>
    <m/>
    <m/>
    <m/>
  </r>
  <r>
    <n v="1139"/>
    <m/>
    <m/>
    <m/>
    <m/>
    <m/>
    <m/>
    <m/>
    <m/>
    <s v=""/>
    <m/>
    <m/>
    <m/>
    <m/>
    <m/>
    <m/>
    <m/>
    <m/>
    <m/>
    <m/>
    <m/>
    <m/>
    <m/>
    <m/>
    <m/>
    <m/>
  </r>
  <r>
    <n v="1140"/>
    <m/>
    <m/>
    <m/>
    <m/>
    <m/>
    <m/>
    <m/>
    <m/>
    <s v=""/>
    <m/>
    <m/>
    <m/>
    <m/>
    <m/>
    <m/>
    <m/>
    <m/>
    <m/>
    <m/>
    <m/>
    <m/>
    <m/>
    <m/>
    <m/>
    <m/>
  </r>
  <r>
    <n v="1141"/>
    <m/>
    <m/>
    <m/>
    <m/>
    <m/>
    <m/>
    <m/>
    <m/>
    <s v=""/>
    <m/>
    <m/>
    <m/>
    <m/>
    <m/>
    <m/>
    <m/>
    <m/>
    <m/>
    <m/>
    <m/>
    <m/>
    <m/>
    <m/>
    <m/>
    <m/>
  </r>
  <r>
    <n v="1142"/>
    <m/>
    <m/>
    <m/>
    <m/>
    <m/>
    <m/>
    <m/>
    <m/>
    <s v=""/>
    <m/>
    <m/>
    <m/>
    <m/>
    <m/>
    <m/>
    <m/>
    <m/>
    <m/>
    <m/>
    <m/>
    <m/>
    <m/>
    <m/>
    <m/>
    <m/>
  </r>
  <r>
    <n v="1143"/>
    <m/>
    <m/>
    <m/>
    <m/>
    <m/>
    <m/>
    <m/>
    <m/>
    <s v=""/>
    <m/>
    <m/>
    <m/>
    <m/>
    <m/>
    <m/>
    <m/>
    <m/>
    <m/>
    <m/>
    <m/>
    <m/>
    <m/>
    <m/>
    <m/>
    <m/>
  </r>
  <r>
    <n v="1144"/>
    <m/>
    <m/>
    <m/>
    <m/>
    <m/>
    <m/>
    <m/>
    <m/>
    <s v=""/>
    <m/>
    <m/>
    <m/>
    <m/>
    <m/>
    <m/>
    <m/>
    <m/>
    <m/>
    <m/>
    <m/>
    <m/>
    <m/>
    <m/>
    <m/>
    <m/>
  </r>
  <r>
    <n v="1145"/>
    <m/>
    <m/>
    <m/>
    <m/>
    <m/>
    <m/>
    <m/>
    <m/>
    <s v=""/>
    <m/>
    <m/>
    <m/>
    <m/>
    <m/>
    <m/>
    <m/>
    <m/>
    <m/>
    <m/>
    <m/>
    <m/>
    <m/>
    <m/>
    <m/>
    <m/>
  </r>
  <r>
    <n v="1146"/>
    <m/>
    <m/>
    <m/>
    <m/>
    <m/>
    <m/>
    <m/>
    <m/>
    <s v=""/>
    <m/>
    <m/>
    <m/>
    <m/>
    <m/>
    <m/>
    <m/>
    <m/>
    <m/>
    <m/>
    <m/>
    <m/>
    <m/>
    <m/>
    <m/>
    <m/>
  </r>
  <r>
    <n v="1147"/>
    <m/>
    <m/>
    <m/>
    <m/>
    <m/>
    <m/>
    <m/>
    <m/>
    <s v=""/>
    <m/>
    <m/>
    <m/>
    <m/>
    <m/>
    <m/>
    <m/>
    <m/>
    <m/>
    <m/>
    <m/>
    <m/>
    <m/>
    <m/>
    <m/>
    <m/>
  </r>
  <r>
    <n v="1148"/>
    <m/>
    <m/>
    <m/>
    <m/>
    <m/>
    <m/>
    <m/>
    <m/>
    <s v=""/>
    <m/>
    <m/>
    <m/>
    <m/>
    <m/>
    <m/>
    <m/>
    <m/>
    <m/>
    <m/>
    <m/>
    <m/>
    <m/>
    <m/>
    <m/>
    <m/>
  </r>
  <r>
    <n v="1149"/>
    <m/>
    <m/>
    <m/>
    <m/>
    <m/>
    <m/>
    <m/>
    <m/>
    <s v=""/>
    <m/>
    <m/>
    <m/>
    <m/>
    <m/>
    <m/>
    <m/>
    <m/>
    <m/>
    <m/>
    <m/>
    <m/>
    <m/>
    <m/>
    <m/>
    <m/>
  </r>
  <r>
    <n v="1150"/>
    <m/>
    <m/>
    <m/>
    <m/>
    <m/>
    <m/>
    <m/>
    <m/>
    <s v=""/>
    <m/>
    <m/>
    <m/>
    <m/>
    <m/>
    <m/>
    <m/>
    <m/>
    <m/>
    <m/>
    <m/>
    <m/>
    <m/>
    <m/>
    <m/>
    <m/>
  </r>
  <r>
    <n v="1151"/>
    <m/>
    <m/>
    <m/>
    <m/>
    <m/>
    <m/>
    <m/>
    <m/>
    <s v=""/>
    <m/>
    <m/>
    <m/>
    <m/>
    <m/>
    <m/>
    <m/>
    <m/>
    <m/>
    <m/>
    <m/>
    <m/>
    <m/>
    <m/>
    <m/>
    <m/>
  </r>
  <r>
    <n v="1152"/>
    <m/>
    <m/>
    <m/>
    <m/>
    <m/>
    <m/>
    <m/>
    <m/>
    <s v=""/>
    <m/>
    <m/>
    <m/>
    <m/>
    <m/>
    <m/>
    <m/>
    <m/>
    <m/>
    <m/>
    <m/>
    <m/>
    <m/>
    <m/>
    <m/>
    <m/>
  </r>
  <r>
    <n v="1153"/>
    <m/>
    <m/>
    <m/>
    <m/>
    <m/>
    <m/>
    <m/>
    <m/>
    <s v=""/>
    <m/>
    <m/>
    <m/>
    <m/>
    <m/>
    <m/>
    <m/>
    <m/>
    <m/>
    <m/>
    <m/>
    <m/>
    <m/>
    <m/>
    <m/>
    <m/>
  </r>
  <r>
    <n v="1154"/>
    <m/>
    <m/>
    <m/>
    <m/>
    <m/>
    <m/>
    <m/>
    <m/>
    <s v=""/>
    <m/>
    <m/>
    <m/>
    <m/>
    <m/>
    <m/>
    <m/>
    <m/>
    <m/>
    <m/>
    <m/>
    <m/>
    <m/>
    <m/>
    <m/>
    <m/>
  </r>
  <r>
    <n v="1155"/>
    <m/>
    <m/>
    <m/>
    <m/>
    <m/>
    <m/>
    <m/>
    <m/>
    <s v=""/>
    <m/>
    <m/>
    <m/>
    <m/>
    <m/>
    <m/>
    <m/>
    <m/>
    <m/>
    <m/>
    <m/>
    <m/>
    <m/>
    <m/>
    <m/>
    <m/>
  </r>
  <r>
    <n v="1156"/>
    <m/>
    <m/>
    <m/>
    <m/>
    <m/>
    <m/>
    <m/>
    <m/>
    <s v=""/>
    <m/>
    <m/>
    <m/>
    <m/>
    <m/>
    <m/>
    <m/>
    <m/>
    <m/>
    <m/>
    <m/>
    <m/>
    <m/>
    <m/>
    <m/>
    <m/>
  </r>
  <r>
    <n v="1157"/>
    <m/>
    <m/>
    <m/>
    <m/>
    <m/>
    <m/>
    <m/>
    <m/>
    <s v=""/>
    <m/>
    <m/>
    <m/>
    <m/>
    <m/>
    <m/>
    <m/>
    <m/>
    <m/>
    <m/>
    <m/>
    <m/>
    <m/>
    <m/>
    <m/>
    <m/>
  </r>
  <r>
    <n v="1158"/>
    <m/>
    <m/>
    <m/>
    <m/>
    <m/>
    <m/>
    <m/>
    <m/>
    <s v=""/>
    <m/>
    <m/>
    <m/>
    <m/>
    <m/>
    <m/>
    <m/>
    <m/>
    <m/>
    <m/>
    <m/>
    <m/>
    <m/>
    <m/>
    <m/>
    <m/>
  </r>
  <r>
    <n v="1159"/>
    <m/>
    <m/>
    <m/>
    <m/>
    <m/>
    <m/>
    <m/>
    <m/>
    <s v=""/>
    <m/>
    <m/>
    <m/>
    <m/>
    <m/>
    <m/>
    <m/>
    <m/>
    <m/>
    <m/>
    <m/>
    <m/>
    <m/>
    <m/>
    <m/>
    <m/>
  </r>
  <r>
    <n v="1160"/>
    <m/>
    <m/>
    <m/>
    <m/>
    <m/>
    <m/>
    <m/>
    <m/>
    <s v=""/>
    <m/>
    <m/>
    <m/>
    <m/>
    <m/>
    <m/>
    <m/>
    <m/>
    <m/>
    <m/>
    <m/>
    <m/>
    <m/>
    <m/>
    <m/>
    <m/>
  </r>
  <r>
    <n v="1161"/>
    <m/>
    <m/>
    <m/>
    <m/>
    <m/>
    <m/>
    <m/>
    <m/>
    <s v=""/>
    <m/>
    <m/>
    <m/>
    <m/>
    <m/>
    <m/>
    <m/>
    <m/>
    <m/>
    <m/>
    <m/>
    <m/>
    <m/>
    <m/>
    <m/>
    <m/>
  </r>
  <r>
    <n v="1162"/>
    <m/>
    <m/>
    <m/>
    <m/>
    <m/>
    <m/>
    <m/>
    <m/>
    <s v=""/>
    <m/>
    <m/>
    <m/>
    <m/>
    <m/>
    <m/>
    <m/>
    <m/>
    <m/>
    <m/>
    <m/>
    <m/>
    <m/>
    <m/>
    <m/>
    <m/>
  </r>
  <r>
    <n v="1163"/>
    <m/>
    <m/>
    <m/>
    <m/>
    <m/>
    <m/>
    <m/>
    <m/>
    <s v=""/>
    <m/>
    <m/>
    <m/>
    <m/>
    <m/>
    <m/>
    <m/>
    <m/>
    <m/>
    <m/>
    <m/>
    <m/>
    <m/>
    <m/>
    <m/>
    <m/>
  </r>
  <r>
    <n v="1164"/>
    <m/>
    <m/>
    <m/>
    <m/>
    <m/>
    <m/>
    <m/>
    <m/>
    <s v=""/>
    <m/>
    <m/>
    <m/>
    <m/>
    <m/>
    <m/>
    <m/>
    <m/>
    <m/>
    <m/>
    <m/>
    <m/>
    <m/>
    <m/>
    <m/>
    <m/>
  </r>
  <r>
    <n v="1165"/>
    <m/>
    <m/>
    <m/>
    <m/>
    <m/>
    <m/>
    <m/>
    <m/>
    <s v=""/>
    <m/>
    <m/>
    <m/>
    <m/>
    <m/>
    <m/>
    <m/>
    <m/>
    <m/>
    <m/>
    <m/>
    <m/>
    <m/>
    <m/>
    <m/>
    <m/>
  </r>
  <r>
    <n v="1166"/>
    <m/>
    <m/>
    <m/>
    <m/>
    <m/>
    <m/>
    <m/>
    <m/>
    <s v=""/>
    <m/>
    <m/>
    <m/>
    <m/>
    <m/>
    <m/>
    <m/>
    <m/>
    <m/>
    <m/>
    <m/>
    <m/>
    <m/>
    <m/>
    <m/>
    <m/>
  </r>
  <r>
    <n v="1167"/>
    <m/>
    <m/>
    <m/>
    <m/>
    <m/>
    <m/>
    <m/>
    <m/>
    <s v=""/>
    <m/>
    <m/>
    <m/>
    <m/>
    <m/>
    <m/>
    <m/>
    <m/>
    <m/>
    <m/>
    <m/>
    <m/>
    <m/>
    <m/>
    <m/>
    <m/>
  </r>
  <r>
    <n v="1168"/>
    <m/>
    <m/>
    <m/>
    <m/>
    <m/>
    <m/>
    <m/>
    <m/>
    <s v=""/>
    <m/>
    <m/>
    <m/>
    <m/>
    <m/>
    <m/>
    <m/>
    <m/>
    <m/>
    <m/>
    <m/>
    <m/>
    <m/>
    <m/>
    <m/>
    <m/>
  </r>
  <r>
    <n v="1169"/>
    <m/>
    <m/>
    <m/>
    <m/>
    <m/>
    <m/>
    <m/>
    <m/>
    <s v=""/>
    <m/>
    <m/>
    <m/>
    <m/>
    <m/>
    <m/>
    <m/>
    <m/>
    <m/>
    <m/>
    <m/>
    <m/>
    <m/>
    <m/>
    <m/>
    <m/>
  </r>
  <r>
    <n v="1170"/>
    <m/>
    <m/>
    <m/>
    <m/>
    <m/>
    <m/>
    <m/>
    <m/>
    <s v=""/>
    <m/>
    <m/>
    <m/>
    <m/>
    <m/>
    <m/>
    <m/>
    <m/>
    <m/>
    <m/>
    <m/>
    <m/>
    <m/>
    <m/>
    <m/>
    <m/>
  </r>
  <r>
    <n v="1171"/>
    <m/>
    <m/>
    <m/>
    <m/>
    <m/>
    <m/>
    <m/>
    <m/>
    <s v=""/>
    <m/>
    <m/>
    <m/>
    <m/>
    <m/>
    <m/>
    <m/>
    <m/>
    <m/>
    <m/>
    <m/>
    <m/>
    <m/>
    <m/>
    <m/>
    <m/>
  </r>
  <r>
    <n v="1172"/>
    <m/>
    <m/>
    <m/>
    <m/>
    <m/>
    <m/>
    <m/>
    <m/>
    <s v=""/>
    <m/>
    <m/>
    <m/>
    <m/>
    <m/>
    <m/>
    <m/>
    <m/>
    <m/>
    <m/>
    <m/>
    <m/>
    <m/>
    <m/>
    <m/>
    <m/>
  </r>
  <r>
    <n v="1173"/>
    <m/>
    <m/>
    <m/>
    <m/>
    <m/>
    <m/>
    <m/>
    <m/>
    <s v=""/>
    <m/>
    <m/>
    <m/>
    <m/>
    <m/>
    <m/>
    <m/>
    <m/>
    <m/>
    <m/>
    <m/>
    <m/>
    <m/>
    <m/>
    <m/>
    <m/>
  </r>
  <r>
    <n v="1174"/>
    <m/>
    <m/>
    <m/>
    <m/>
    <m/>
    <m/>
    <m/>
    <m/>
    <s v=""/>
    <m/>
    <m/>
    <m/>
    <m/>
    <m/>
    <m/>
    <m/>
    <m/>
    <m/>
    <m/>
    <m/>
    <m/>
    <m/>
    <m/>
    <m/>
    <m/>
  </r>
  <r>
    <n v="1175"/>
    <m/>
    <m/>
    <m/>
    <m/>
    <m/>
    <m/>
    <m/>
    <m/>
    <s v=""/>
    <m/>
    <m/>
    <m/>
    <m/>
    <m/>
    <m/>
    <m/>
    <m/>
    <m/>
    <m/>
    <m/>
    <m/>
    <m/>
    <m/>
    <m/>
    <m/>
  </r>
  <r>
    <n v="1176"/>
    <m/>
    <m/>
    <m/>
    <m/>
    <m/>
    <m/>
    <m/>
    <m/>
    <s v=""/>
    <m/>
    <m/>
    <m/>
    <m/>
    <m/>
    <m/>
    <m/>
    <m/>
    <m/>
    <m/>
    <m/>
    <m/>
    <m/>
    <m/>
    <m/>
    <m/>
  </r>
  <r>
    <n v="1177"/>
    <m/>
    <m/>
    <m/>
    <m/>
    <m/>
    <m/>
    <m/>
    <m/>
    <s v=""/>
    <m/>
    <m/>
    <m/>
    <m/>
    <m/>
    <m/>
    <m/>
    <m/>
    <m/>
    <m/>
    <m/>
    <m/>
    <m/>
    <m/>
    <m/>
    <m/>
  </r>
  <r>
    <n v="1178"/>
    <m/>
    <m/>
    <m/>
    <m/>
    <m/>
    <m/>
    <m/>
    <m/>
    <s v=""/>
    <m/>
    <m/>
    <m/>
    <m/>
    <m/>
    <m/>
    <m/>
    <m/>
    <m/>
    <m/>
    <m/>
    <m/>
    <m/>
    <m/>
    <m/>
    <m/>
  </r>
  <r>
    <n v="1179"/>
    <m/>
    <m/>
    <m/>
    <m/>
    <m/>
    <m/>
    <m/>
    <m/>
    <s v=""/>
    <m/>
    <m/>
    <m/>
    <m/>
    <m/>
    <m/>
    <m/>
    <m/>
    <m/>
    <m/>
    <m/>
    <m/>
    <m/>
    <m/>
    <m/>
    <m/>
  </r>
  <r>
    <n v="1180"/>
    <m/>
    <m/>
    <m/>
    <m/>
    <m/>
    <m/>
    <m/>
    <m/>
    <s v=""/>
    <m/>
    <m/>
    <m/>
    <m/>
    <m/>
    <m/>
    <m/>
    <m/>
    <m/>
    <m/>
    <m/>
    <m/>
    <m/>
    <m/>
    <m/>
    <m/>
  </r>
  <r>
    <n v="1181"/>
    <m/>
    <m/>
    <m/>
    <m/>
    <m/>
    <m/>
    <m/>
    <m/>
    <s v=""/>
    <m/>
    <m/>
    <m/>
    <m/>
    <m/>
    <m/>
    <m/>
    <m/>
    <m/>
    <m/>
    <m/>
    <m/>
    <m/>
    <m/>
    <m/>
    <m/>
  </r>
  <r>
    <n v="1182"/>
    <m/>
    <m/>
    <m/>
    <m/>
    <m/>
    <m/>
    <m/>
    <m/>
    <s v=""/>
    <m/>
    <m/>
    <m/>
    <m/>
    <m/>
    <m/>
    <m/>
    <m/>
    <m/>
    <m/>
    <m/>
    <m/>
    <m/>
    <m/>
    <m/>
    <m/>
  </r>
  <r>
    <n v="1183"/>
    <m/>
    <m/>
    <m/>
    <m/>
    <m/>
    <m/>
    <m/>
    <m/>
    <s v=""/>
    <m/>
    <m/>
    <m/>
    <m/>
    <m/>
    <m/>
    <m/>
    <m/>
    <m/>
    <m/>
    <m/>
    <m/>
    <m/>
    <m/>
    <m/>
    <m/>
  </r>
  <r>
    <n v="1184"/>
    <m/>
    <m/>
    <m/>
    <m/>
    <m/>
    <m/>
    <m/>
    <m/>
    <s v=""/>
    <m/>
    <m/>
    <m/>
    <m/>
    <m/>
    <m/>
    <m/>
    <m/>
    <m/>
    <m/>
    <m/>
    <m/>
    <m/>
    <m/>
    <m/>
    <m/>
  </r>
  <r>
    <n v="1185"/>
    <m/>
    <m/>
    <m/>
    <m/>
    <m/>
    <m/>
    <m/>
    <m/>
    <s v=""/>
    <m/>
    <m/>
    <m/>
    <m/>
    <m/>
    <m/>
    <m/>
    <m/>
    <m/>
    <m/>
    <m/>
    <m/>
    <m/>
    <m/>
    <m/>
    <m/>
  </r>
  <r>
    <n v="1186"/>
    <m/>
    <m/>
    <m/>
    <m/>
    <m/>
    <m/>
    <m/>
    <m/>
    <s v=""/>
    <m/>
    <m/>
    <m/>
    <m/>
    <m/>
    <m/>
    <m/>
    <m/>
    <m/>
    <m/>
    <m/>
    <m/>
    <m/>
    <m/>
    <m/>
    <m/>
  </r>
  <r>
    <n v="1187"/>
    <m/>
    <m/>
    <m/>
    <m/>
    <m/>
    <m/>
    <m/>
    <m/>
    <s v=""/>
    <m/>
    <m/>
    <m/>
    <m/>
    <m/>
    <m/>
    <m/>
    <m/>
    <m/>
    <m/>
    <m/>
    <m/>
    <m/>
    <m/>
    <m/>
    <m/>
  </r>
  <r>
    <n v="1188"/>
    <m/>
    <m/>
    <m/>
    <m/>
    <m/>
    <m/>
    <m/>
    <m/>
    <s v=""/>
    <m/>
    <m/>
    <m/>
    <m/>
    <m/>
    <m/>
    <m/>
    <m/>
    <m/>
    <m/>
    <m/>
    <m/>
    <m/>
    <m/>
    <m/>
    <m/>
  </r>
  <r>
    <n v="1189"/>
    <m/>
    <m/>
    <m/>
    <m/>
    <m/>
    <m/>
    <m/>
    <m/>
    <s v=""/>
    <m/>
    <m/>
    <m/>
    <m/>
    <m/>
    <m/>
    <m/>
    <m/>
    <m/>
    <m/>
    <m/>
    <m/>
    <m/>
    <m/>
    <m/>
    <m/>
  </r>
  <r>
    <n v="1190"/>
    <m/>
    <m/>
    <m/>
    <m/>
    <m/>
    <m/>
    <m/>
    <m/>
    <s v=""/>
    <m/>
    <m/>
    <m/>
    <m/>
    <m/>
    <m/>
    <m/>
    <m/>
    <m/>
    <m/>
    <m/>
    <m/>
    <m/>
    <m/>
    <m/>
    <m/>
  </r>
  <r>
    <n v="1191"/>
    <m/>
    <m/>
    <m/>
    <m/>
    <m/>
    <m/>
    <m/>
    <m/>
    <s v=""/>
    <m/>
    <m/>
    <m/>
    <m/>
    <m/>
    <m/>
    <m/>
    <m/>
    <m/>
    <m/>
    <m/>
    <m/>
    <m/>
    <m/>
    <m/>
    <m/>
  </r>
  <r>
    <n v="1192"/>
    <m/>
    <m/>
    <m/>
    <m/>
    <m/>
    <m/>
    <m/>
    <m/>
    <s v=""/>
    <m/>
    <m/>
    <m/>
    <m/>
    <m/>
    <m/>
    <m/>
    <m/>
    <m/>
    <m/>
    <m/>
    <m/>
    <m/>
    <m/>
    <m/>
    <m/>
  </r>
  <r>
    <n v="1193"/>
    <m/>
    <m/>
    <m/>
    <m/>
    <m/>
    <m/>
    <m/>
    <m/>
    <s v=""/>
    <m/>
    <m/>
    <m/>
    <m/>
    <m/>
    <m/>
    <m/>
    <m/>
    <m/>
    <m/>
    <m/>
    <m/>
    <m/>
    <m/>
    <m/>
    <m/>
  </r>
  <r>
    <n v="1194"/>
    <m/>
    <m/>
    <m/>
    <m/>
    <m/>
    <m/>
    <m/>
    <m/>
    <s v=""/>
    <m/>
    <m/>
    <m/>
    <m/>
    <m/>
    <m/>
    <m/>
    <m/>
    <m/>
    <m/>
    <m/>
    <m/>
    <m/>
    <m/>
    <m/>
    <m/>
  </r>
  <r>
    <n v="1195"/>
    <m/>
    <m/>
    <m/>
    <m/>
    <m/>
    <m/>
    <m/>
    <m/>
    <s v=""/>
    <m/>
    <m/>
    <m/>
    <m/>
    <m/>
    <m/>
    <m/>
    <m/>
    <m/>
    <m/>
    <m/>
    <m/>
    <m/>
    <m/>
    <m/>
    <m/>
  </r>
  <r>
    <n v="1196"/>
    <m/>
    <m/>
    <m/>
    <m/>
    <m/>
    <m/>
    <m/>
    <m/>
    <s v=""/>
    <m/>
    <m/>
    <m/>
    <m/>
    <m/>
    <m/>
    <m/>
    <m/>
    <m/>
    <m/>
    <m/>
    <m/>
    <m/>
    <m/>
    <m/>
    <m/>
  </r>
  <r>
    <n v="1197"/>
    <m/>
    <m/>
    <m/>
    <m/>
    <m/>
    <m/>
    <m/>
    <m/>
    <s v=""/>
    <m/>
    <m/>
    <m/>
    <m/>
    <m/>
    <m/>
    <m/>
    <m/>
    <m/>
    <m/>
    <m/>
    <m/>
    <m/>
    <m/>
    <m/>
    <m/>
  </r>
  <r>
    <n v="1198"/>
    <m/>
    <m/>
    <m/>
    <m/>
    <m/>
    <m/>
    <m/>
    <m/>
    <s v=""/>
    <m/>
    <m/>
    <m/>
    <m/>
    <m/>
    <m/>
    <m/>
    <m/>
    <m/>
    <m/>
    <m/>
    <m/>
    <m/>
    <m/>
    <m/>
    <m/>
  </r>
  <r>
    <n v="1199"/>
    <m/>
    <m/>
    <m/>
    <m/>
    <m/>
    <m/>
    <m/>
    <m/>
    <s v=""/>
    <m/>
    <m/>
    <m/>
    <m/>
    <m/>
    <m/>
    <m/>
    <m/>
    <m/>
    <m/>
    <m/>
    <m/>
    <m/>
    <m/>
    <m/>
    <m/>
  </r>
  <r>
    <n v="1200"/>
    <m/>
    <m/>
    <m/>
    <m/>
    <m/>
    <m/>
    <m/>
    <m/>
    <s v=""/>
    <m/>
    <m/>
    <m/>
    <m/>
    <m/>
    <m/>
    <m/>
    <m/>
    <m/>
    <m/>
    <m/>
    <m/>
    <m/>
    <m/>
    <m/>
    <m/>
  </r>
  <r>
    <n v="1201"/>
    <m/>
    <m/>
    <m/>
    <m/>
    <m/>
    <m/>
    <m/>
    <m/>
    <s v=""/>
    <m/>
    <m/>
    <m/>
    <m/>
    <m/>
    <m/>
    <m/>
    <m/>
    <m/>
    <m/>
    <m/>
    <m/>
    <m/>
    <m/>
    <m/>
    <m/>
  </r>
  <r>
    <n v="1202"/>
    <m/>
    <m/>
    <m/>
    <m/>
    <m/>
    <m/>
    <m/>
    <m/>
    <s v=""/>
    <m/>
    <m/>
    <m/>
    <m/>
    <m/>
    <m/>
    <m/>
    <m/>
    <m/>
    <m/>
    <m/>
    <m/>
    <m/>
    <m/>
    <m/>
    <m/>
  </r>
  <r>
    <n v="1203"/>
    <m/>
    <m/>
    <m/>
    <m/>
    <m/>
    <m/>
    <m/>
    <m/>
    <s v=""/>
    <m/>
    <m/>
    <m/>
    <m/>
    <m/>
    <m/>
    <m/>
    <m/>
    <m/>
    <m/>
    <m/>
    <m/>
    <m/>
    <m/>
    <m/>
    <m/>
  </r>
  <r>
    <n v="1204"/>
    <m/>
    <m/>
    <m/>
    <m/>
    <m/>
    <m/>
    <m/>
    <m/>
    <s v=""/>
    <m/>
    <m/>
    <m/>
    <m/>
    <m/>
    <m/>
    <m/>
    <m/>
    <m/>
    <m/>
    <m/>
    <m/>
    <m/>
    <m/>
    <m/>
    <m/>
  </r>
  <r>
    <n v="1205"/>
    <m/>
    <m/>
    <m/>
    <m/>
    <m/>
    <m/>
    <m/>
    <m/>
    <s v=""/>
    <m/>
    <m/>
    <m/>
    <m/>
    <m/>
    <m/>
    <m/>
    <m/>
    <m/>
    <m/>
    <m/>
    <m/>
    <m/>
    <m/>
    <m/>
    <m/>
  </r>
  <r>
    <n v="1206"/>
    <m/>
    <m/>
    <m/>
    <m/>
    <m/>
    <m/>
    <m/>
    <m/>
    <s v=""/>
    <m/>
    <m/>
    <m/>
    <m/>
    <m/>
    <m/>
    <m/>
    <m/>
    <m/>
    <m/>
    <m/>
    <m/>
    <m/>
    <m/>
    <m/>
    <m/>
  </r>
  <r>
    <n v="1207"/>
    <m/>
    <m/>
    <m/>
    <m/>
    <m/>
    <m/>
    <m/>
    <m/>
    <s v=""/>
    <m/>
    <m/>
    <m/>
    <m/>
    <m/>
    <m/>
    <m/>
    <m/>
    <m/>
    <m/>
    <m/>
    <m/>
    <m/>
    <m/>
    <m/>
    <m/>
  </r>
  <r>
    <n v="1208"/>
    <m/>
    <m/>
    <m/>
    <m/>
    <m/>
    <m/>
    <m/>
    <m/>
    <s v=""/>
    <m/>
    <m/>
    <m/>
    <m/>
    <m/>
    <m/>
    <m/>
    <m/>
    <m/>
    <m/>
    <m/>
    <m/>
    <m/>
    <m/>
    <m/>
    <m/>
  </r>
  <r>
    <n v="1209"/>
    <m/>
    <m/>
    <m/>
    <m/>
    <m/>
    <m/>
    <m/>
    <m/>
    <s v=""/>
    <m/>
    <m/>
    <m/>
    <m/>
    <m/>
    <m/>
    <m/>
    <m/>
    <m/>
    <m/>
    <m/>
    <m/>
    <m/>
    <m/>
    <m/>
    <m/>
  </r>
  <r>
    <n v="1210"/>
    <m/>
    <m/>
    <m/>
    <m/>
    <m/>
    <m/>
    <m/>
    <m/>
    <s v=""/>
    <m/>
    <m/>
    <m/>
    <m/>
    <m/>
    <m/>
    <m/>
    <m/>
    <m/>
    <m/>
    <m/>
    <m/>
    <m/>
    <m/>
    <m/>
    <m/>
  </r>
  <r>
    <n v="1211"/>
    <m/>
    <m/>
    <m/>
    <m/>
    <m/>
    <m/>
    <m/>
    <m/>
    <s v=""/>
    <m/>
    <m/>
    <m/>
    <m/>
    <m/>
    <m/>
    <m/>
    <m/>
    <m/>
    <m/>
    <m/>
    <m/>
    <m/>
    <m/>
    <m/>
    <m/>
  </r>
  <r>
    <n v="1212"/>
    <m/>
    <m/>
    <m/>
    <m/>
    <m/>
    <m/>
    <m/>
    <m/>
    <s v=""/>
    <m/>
    <m/>
    <m/>
    <m/>
    <m/>
    <m/>
    <m/>
    <m/>
    <m/>
    <m/>
    <m/>
    <m/>
    <m/>
    <m/>
    <m/>
    <m/>
  </r>
  <r>
    <n v="1213"/>
    <m/>
    <m/>
    <m/>
    <m/>
    <m/>
    <m/>
    <m/>
    <m/>
    <s v=""/>
    <m/>
    <m/>
    <m/>
    <m/>
    <m/>
    <m/>
    <m/>
    <m/>
    <m/>
    <m/>
    <m/>
    <m/>
    <m/>
    <m/>
    <m/>
    <m/>
  </r>
  <r>
    <n v="1214"/>
    <m/>
    <m/>
    <m/>
    <m/>
    <m/>
    <m/>
    <m/>
    <m/>
    <s v=""/>
    <m/>
    <m/>
    <m/>
    <m/>
    <m/>
    <m/>
    <m/>
    <m/>
    <m/>
    <m/>
    <m/>
    <m/>
    <m/>
    <m/>
    <m/>
    <m/>
  </r>
  <r>
    <n v="1215"/>
    <m/>
    <m/>
    <m/>
    <m/>
    <m/>
    <m/>
    <m/>
    <m/>
    <s v=""/>
    <m/>
    <m/>
    <m/>
    <m/>
    <m/>
    <m/>
    <m/>
    <m/>
    <m/>
    <m/>
    <m/>
    <m/>
    <m/>
    <m/>
    <m/>
    <m/>
  </r>
  <r>
    <n v="1216"/>
    <m/>
    <m/>
    <m/>
    <m/>
    <m/>
    <m/>
    <m/>
    <m/>
    <s v=""/>
    <m/>
    <m/>
    <m/>
    <m/>
    <m/>
    <m/>
    <m/>
    <m/>
    <m/>
    <m/>
    <m/>
    <m/>
    <m/>
    <m/>
    <m/>
    <m/>
  </r>
  <r>
    <n v="1217"/>
    <m/>
    <m/>
    <m/>
    <m/>
    <m/>
    <m/>
    <m/>
    <m/>
    <s v=""/>
    <m/>
    <m/>
    <m/>
    <m/>
    <m/>
    <m/>
    <m/>
    <m/>
    <m/>
    <m/>
    <m/>
    <m/>
    <m/>
    <m/>
    <m/>
    <m/>
  </r>
  <r>
    <n v="1218"/>
    <m/>
    <m/>
    <m/>
    <m/>
    <m/>
    <m/>
    <m/>
    <m/>
    <s v=""/>
    <m/>
    <m/>
    <m/>
    <m/>
    <m/>
    <m/>
    <m/>
    <m/>
    <m/>
    <m/>
    <m/>
    <m/>
    <m/>
    <m/>
    <m/>
    <m/>
  </r>
  <r>
    <n v="1219"/>
    <m/>
    <m/>
    <m/>
    <m/>
    <m/>
    <m/>
    <m/>
    <m/>
    <s v=""/>
    <m/>
    <m/>
    <m/>
    <m/>
    <m/>
    <m/>
    <m/>
    <m/>
    <m/>
    <m/>
    <m/>
    <m/>
    <m/>
    <m/>
    <m/>
    <m/>
  </r>
  <r>
    <n v="1220"/>
    <m/>
    <m/>
    <m/>
    <m/>
    <m/>
    <m/>
    <m/>
    <m/>
    <s v=""/>
    <m/>
    <m/>
    <m/>
    <m/>
    <m/>
    <m/>
    <m/>
    <m/>
    <m/>
    <m/>
    <m/>
    <m/>
    <m/>
    <m/>
    <m/>
    <m/>
  </r>
  <r>
    <n v="1221"/>
    <m/>
    <m/>
    <m/>
    <m/>
    <m/>
    <m/>
    <m/>
    <m/>
    <s v=""/>
    <m/>
    <m/>
    <m/>
    <m/>
    <m/>
    <m/>
    <m/>
    <m/>
    <m/>
    <m/>
    <m/>
    <m/>
    <m/>
    <m/>
    <m/>
    <m/>
  </r>
  <r>
    <n v="1222"/>
    <m/>
    <m/>
    <m/>
    <m/>
    <m/>
    <m/>
    <m/>
    <m/>
    <s v=""/>
    <m/>
    <m/>
    <m/>
    <m/>
    <m/>
    <m/>
    <m/>
    <m/>
    <m/>
    <m/>
    <m/>
    <m/>
    <m/>
    <m/>
    <m/>
    <m/>
  </r>
  <r>
    <n v="1223"/>
    <m/>
    <m/>
    <m/>
    <m/>
    <m/>
    <m/>
    <m/>
    <m/>
    <s v=""/>
    <m/>
    <m/>
    <m/>
    <m/>
    <m/>
    <m/>
    <m/>
    <m/>
    <m/>
    <m/>
    <m/>
    <m/>
    <m/>
    <m/>
    <m/>
    <m/>
  </r>
  <r>
    <n v="1224"/>
    <m/>
    <m/>
    <m/>
    <m/>
    <m/>
    <m/>
    <m/>
    <m/>
    <s v=""/>
    <m/>
    <m/>
    <m/>
    <m/>
    <m/>
    <m/>
    <m/>
    <m/>
    <m/>
    <m/>
    <m/>
    <m/>
    <m/>
    <m/>
    <m/>
    <m/>
  </r>
  <r>
    <n v="1225"/>
    <m/>
    <m/>
    <m/>
    <m/>
    <m/>
    <m/>
    <m/>
    <m/>
    <s v=""/>
    <m/>
    <m/>
    <m/>
    <m/>
    <m/>
    <m/>
    <m/>
    <m/>
    <m/>
    <m/>
    <m/>
    <m/>
    <m/>
    <m/>
    <m/>
    <m/>
  </r>
  <r>
    <n v="1226"/>
    <m/>
    <m/>
    <m/>
    <m/>
    <m/>
    <m/>
    <m/>
    <m/>
    <s v=""/>
    <m/>
    <m/>
    <m/>
    <m/>
    <m/>
    <m/>
    <m/>
    <m/>
    <m/>
    <m/>
    <m/>
    <m/>
    <m/>
    <m/>
    <m/>
    <m/>
  </r>
  <r>
    <n v="1227"/>
    <m/>
    <m/>
    <m/>
    <m/>
    <m/>
    <m/>
    <m/>
    <m/>
    <s v=""/>
    <m/>
    <m/>
    <m/>
    <m/>
    <m/>
    <m/>
    <m/>
    <m/>
    <m/>
    <m/>
    <m/>
    <m/>
    <m/>
    <m/>
    <m/>
    <m/>
  </r>
  <r>
    <n v="1228"/>
    <m/>
    <m/>
    <m/>
    <m/>
    <m/>
    <m/>
    <m/>
    <m/>
    <s v=""/>
    <m/>
    <m/>
    <m/>
    <m/>
    <m/>
    <m/>
    <m/>
    <m/>
    <m/>
    <m/>
    <m/>
    <m/>
    <m/>
    <m/>
    <m/>
    <m/>
  </r>
  <r>
    <n v="1229"/>
    <m/>
    <m/>
    <m/>
    <m/>
    <m/>
    <m/>
    <m/>
    <m/>
    <s v=""/>
    <m/>
    <m/>
    <m/>
    <m/>
    <m/>
    <m/>
    <m/>
    <m/>
    <m/>
    <m/>
    <m/>
    <m/>
    <m/>
    <m/>
    <m/>
    <m/>
  </r>
  <r>
    <n v="1230"/>
    <m/>
    <m/>
    <m/>
    <m/>
    <m/>
    <m/>
    <m/>
    <m/>
    <s v=""/>
    <m/>
    <m/>
    <m/>
    <m/>
    <m/>
    <m/>
    <m/>
    <m/>
    <m/>
    <m/>
    <m/>
    <m/>
    <m/>
    <m/>
    <m/>
    <m/>
  </r>
  <r>
    <n v="1231"/>
    <m/>
    <m/>
    <m/>
    <m/>
    <m/>
    <m/>
    <m/>
    <m/>
    <s v=""/>
    <m/>
    <m/>
    <m/>
    <m/>
    <m/>
    <m/>
    <m/>
    <m/>
    <m/>
    <m/>
    <m/>
    <m/>
    <m/>
    <m/>
    <m/>
    <m/>
  </r>
  <r>
    <n v="1232"/>
    <m/>
    <m/>
    <m/>
    <m/>
    <m/>
    <m/>
    <m/>
    <m/>
    <s v=""/>
    <m/>
    <m/>
    <m/>
    <m/>
    <m/>
    <m/>
    <m/>
    <m/>
    <m/>
    <m/>
    <m/>
    <m/>
    <m/>
    <m/>
    <m/>
    <m/>
  </r>
  <r>
    <n v="1233"/>
    <m/>
    <m/>
    <m/>
    <m/>
    <m/>
    <m/>
    <m/>
    <m/>
    <s v=""/>
    <m/>
    <m/>
    <m/>
    <m/>
    <m/>
    <m/>
    <m/>
    <m/>
    <m/>
    <m/>
    <m/>
    <m/>
    <m/>
    <m/>
    <m/>
    <m/>
  </r>
  <r>
    <n v="1234"/>
    <m/>
    <m/>
    <m/>
    <m/>
    <m/>
    <m/>
    <m/>
    <m/>
    <s v=""/>
    <m/>
    <m/>
    <m/>
    <m/>
    <m/>
    <m/>
    <m/>
    <m/>
    <m/>
    <m/>
    <m/>
    <m/>
    <m/>
    <m/>
    <m/>
    <m/>
  </r>
  <r>
    <n v="1235"/>
    <m/>
    <m/>
    <m/>
    <m/>
    <m/>
    <m/>
    <m/>
    <m/>
    <s v=""/>
    <m/>
    <m/>
    <m/>
    <m/>
    <m/>
    <m/>
    <m/>
    <m/>
    <m/>
    <m/>
    <m/>
    <m/>
    <m/>
    <m/>
    <m/>
    <m/>
  </r>
  <r>
    <n v="1236"/>
    <m/>
    <m/>
    <m/>
    <m/>
    <m/>
    <m/>
    <m/>
    <m/>
    <s v=""/>
    <m/>
    <m/>
    <m/>
    <m/>
    <m/>
    <m/>
    <m/>
    <m/>
    <m/>
    <m/>
    <m/>
    <m/>
    <m/>
    <m/>
    <m/>
    <m/>
  </r>
  <r>
    <n v="1237"/>
    <m/>
    <m/>
    <m/>
    <m/>
    <m/>
    <m/>
    <m/>
    <m/>
    <s v=""/>
    <m/>
    <m/>
    <m/>
    <m/>
    <m/>
    <m/>
    <m/>
    <m/>
    <m/>
    <m/>
    <m/>
    <m/>
    <m/>
    <m/>
    <m/>
    <m/>
  </r>
  <r>
    <n v="1238"/>
    <m/>
    <m/>
    <m/>
    <m/>
    <m/>
    <m/>
    <m/>
    <m/>
    <s v=""/>
    <m/>
    <m/>
    <m/>
    <m/>
    <m/>
    <m/>
    <m/>
    <m/>
    <m/>
    <m/>
    <m/>
    <m/>
    <m/>
    <m/>
    <m/>
    <m/>
  </r>
  <r>
    <n v="1239"/>
    <m/>
    <m/>
    <m/>
    <m/>
    <m/>
    <m/>
    <m/>
    <m/>
    <s v=""/>
    <m/>
    <m/>
    <m/>
    <m/>
    <m/>
    <m/>
    <m/>
    <m/>
    <m/>
    <m/>
    <m/>
    <m/>
    <m/>
    <m/>
    <m/>
    <m/>
  </r>
  <r>
    <n v="1240"/>
    <m/>
    <m/>
    <m/>
    <m/>
    <m/>
    <m/>
    <m/>
    <m/>
    <s v=""/>
    <m/>
    <m/>
    <m/>
    <m/>
    <m/>
    <m/>
    <m/>
    <m/>
    <m/>
    <m/>
    <m/>
    <m/>
    <m/>
    <m/>
    <m/>
    <m/>
  </r>
  <r>
    <n v="1241"/>
    <m/>
    <m/>
    <m/>
    <m/>
    <m/>
    <m/>
    <m/>
    <m/>
    <s v=""/>
    <m/>
    <m/>
    <m/>
    <m/>
    <m/>
    <m/>
    <m/>
    <m/>
    <m/>
    <m/>
    <m/>
    <m/>
    <m/>
    <m/>
    <m/>
    <m/>
  </r>
  <r>
    <n v="1242"/>
    <m/>
    <m/>
    <m/>
    <m/>
    <m/>
    <m/>
    <m/>
    <m/>
    <s v=""/>
    <m/>
    <m/>
    <m/>
    <m/>
    <m/>
    <m/>
    <m/>
    <m/>
    <m/>
    <m/>
    <m/>
    <m/>
    <m/>
    <m/>
    <m/>
    <m/>
  </r>
  <r>
    <n v="1243"/>
    <m/>
    <m/>
    <m/>
    <m/>
    <m/>
    <m/>
    <m/>
    <m/>
    <s v=""/>
    <m/>
    <m/>
    <m/>
    <m/>
    <m/>
    <m/>
    <m/>
    <m/>
    <m/>
    <m/>
    <m/>
    <m/>
    <m/>
    <m/>
    <m/>
    <m/>
  </r>
  <r>
    <n v="1244"/>
    <m/>
    <m/>
    <m/>
    <m/>
    <m/>
    <m/>
    <m/>
    <m/>
    <s v=""/>
    <m/>
    <m/>
    <m/>
    <m/>
    <m/>
    <m/>
    <m/>
    <m/>
    <m/>
    <m/>
    <m/>
    <m/>
    <m/>
    <m/>
    <m/>
    <m/>
  </r>
  <r>
    <n v="1245"/>
    <m/>
    <m/>
    <m/>
    <m/>
    <m/>
    <m/>
    <m/>
    <m/>
    <s v=""/>
    <m/>
    <m/>
    <m/>
    <m/>
    <m/>
    <m/>
    <m/>
    <m/>
    <m/>
    <m/>
    <m/>
    <m/>
    <m/>
    <m/>
    <m/>
    <m/>
  </r>
  <r>
    <n v="1246"/>
    <m/>
    <m/>
    <m/>
    <m/>
    <m/>
    <m/>
    <m/>
    <m/>
    <s v=""/>
    <m/>
    <m/>
    <m/>
    <m/>
    <m/>
    <m/>
    <m/>
    <m/>
    <m/>
    <m/>
    <m/>
    <m/>
    <m/>
    <m/>
    <m/>
    <m/>
  </r>
  <r>
    <n v="1247"/>
    <m/>
    <m/>
    <m/>
    <m/>
    <m/>
    <m/>
    <m/>
    <m/>
    <s v=""/>
    <m/>
    <m/>
    <m/>
    <m/>
    <m/>
    <m/>
    <m/>
    <m/>
    <m/>
    <m/>
    <m/>
    <m/>
    <m/>
    <m/>
    <m/>
    <m/>
  </r>
  <r>
    <n v="1248"/>
    <m/>
    <m/>
    <m/>
    <m/>
    <m/>
    <m/>
    <m/>
    <m/>
    <s v=""/>
    <m/>
    <m/>
    <m/>
    <m/>
    <m/>
    <m/>
    <m/>
    <m/>
    <m/>
    <m/>
    <m/>
    <m/>
    <m/>
    <m/>
    <m/>
    <m/>
  </r>
  <r>
    <n v="1249"/>
    <m/>
    <m/>
    <m/>
    <m/>
    <m/>
    <m/>
    <m/>
    <m/>
    <s v=""/>
    <m/>
    <m/>
    <m/>
    <m/>
    <m/>
    <m/>
    <m/>
    <m/>
    <m/>
    <m/>
    <m/>
    <m/>
    <m/>
    <m/>
    <m/>
    <m/>
  </r>
  <r>
    <n v="1250"/>
    <m/>
    <m/>
    <m/>
    <m/>
    <m/>
    <m/>
    <m/>
    <m/>
    <s v=""/>
    <m/>
    <m/>
    <m/>
    <m/>
    <m/>
    <m/>
    <m/>
    <m/>
    <m/>
    <m/>
    <m/>
    <m/>
    <m/>
    <m/>
    <m/>
    <m/>
  </r>
  <r>
    <n v="1251"/>
    <m/>
    <m/>
    <m/>
    <m/>
    <m/>
    <m/>
    <m/>
    <m/>
    <s v=""/>
    <m/>
    <m/>
    <m/>
    <m/>
    <m/>
    <m/>
    <m/>
    <m/>
    <m/>
    <m/>
    <m/>
    <m/>
    <m/>
    <m/>
    <m/>
    <m/>
  </r>
  <r>
    <n v="1252"/>
    <m/>
    <m/>
    <m/>
    <m/>
    <m/>
    <m/>
    <m/>
    <m/>
    <s v=""/>
    <m/>
    <m/>
    <m/>
    <m/>
    <m/>
    <m/>
    <m/>
    <m/>
    <m/>
    <m/>
    <m/>
    <m/>
    <m/>
    <m/>
    <m/>
    <m/>
  </r>
  <r>
    <n v="1253"/>
    <m/>
    <m/>
    <m/>
    <m/>
    <m/>
    <m/>
    <m/>
    <m/>
    <s v=""/>
    <m/>
    <m/>
    <m/>
    <m/>
    <m/>
    <m/>
    <m/>
    <m/>
    <m/>
    <m/>
    <m/>
    <m/>
    <m/>
    <m/>
    <m/>
    <m/>
  </r>
  <r>
    <n v="1254"/>
    <m/>
    <m/>
    <m/>
    <m/>
    <m/>
    <m/>
    <m/>
    <m/>
    <s v=""/>
    <m/>
    <m/>
    <m/>
    <m/>
    <m/>
    <m/>
    <m/>
    <m/>
    <m/>
    <m/>
    <m/>
    <m/>
    <m/>
    <m/>
    <m/>
    <m/>
  </r>
  <r>
    <n v="1255"/>
    <m/>
    <m/>
    <m/>
    <m/>
    <m/>
    <m/>
    <m/>
    <m/>
    <s v=""/>
    <m/>
    <m/>
    <m/>
    <m/>
    <m/>
    <m/>
    <m/>
    <m/>
    <m/>
    <m/>
    <m/>
    <m/>
    <m/>
    <m/>
    <m/>
    <m/>
  </r>
  <r>
    <n v="1256"/>
    <m/>
    <m/>
    <m/>
    <m/>
    <m/>
    <m/>
    <m/>
    <m/>
    <s v=""/>
    <m/>
    <m/>
    <m/>
    <m/>
    <m/>
    <m/>
    <m/>
    <m/>
    <m/>
    <m/>
    <m/>
    <m/>
    <m/>
    <m/>
    <m/>
    <m/>
  </r>
  <r>
    <n v="1257"/>
    <m/>
    <m/>
    <m/>
    <m/>
    <m/>
    <m/>
    <m/>
    <m/>
    <s v=""/>
    <m/>
    <m/>
    <m/>
    <m/>
    <m/>
    <m/>
    <m/>
    <m/>
    <m/>
    <m/>
    <m/>
    <m/>
    <m/>
    <m/>
    <m/>
    <m/>
  </r>
  <r>
    <n v="1258"/>
    <m/>
    <m/>
    <m/>
    <m/>
    <m/>
    <m/>
    <m/>
    <m/>
    <s v=""/>
    <m/>
    <m/>
    <m/>
    <m/>
    <m/>
    <m/>
    <m/>
    <m/>
    <m/>
    <m/>
    <m/>
    <m/>
    <m/>
    <m/>
    <m/>
    <m/>
  </r>
  <r>
    <n v="1259"/>
    <m/>
    <m/>
    <m/>
    <m/>
    <m/>
    <m/>
    <m/>
    <m/>
    <s v=""/>
    <m/>
    <m/>
    <m/>
    <m/>
    <m/>
    <m/>
    <m/>
    <m/>
    <m/>
    <m/>
    <m/>
    <m/>
    <m/>
    <m/>
    <m/>
    <m/>
  </r>
  <r>
    <n v="1260"/>
    <m/>
    <m/>
    <m/>
    <m/>
    <m/>
    <m/>
    <m/>
    <m/>
    <s v=""/>
    <m/>
    <m/>
    <m/>
    <m/>
    <m/>
    <m/>
    <m/>
    <m/>
    <m/>
    <m/>
    <m/>
    <m/>
    <m/>
    <m/>
    <m/>
    <m/>
  </r>
  <r>
    <n v="1261"/>
    <m/>
    <m/>
    <m/>
    <m/>
    <m/>
    <m/>
    <m/>
    <m/>
    <s v=""/>
    <m/>
    <m/>
    <m/>
    <m/>
    <m/>
    <m/>
    <m/>
    <m/>
    <m/>
    <m/>
    <m/>
    <m/>
    <m/>
    <m/>
    <m/>
    <m/>
  </r>
  <r>
    <n v="1262"/>
    <m/>
    <m/>
    <m/>
    <m/>
    <m/>
    <m/>
    <m/>
    <m/>
    <s v=""/>
    <m/>
    <m/>
    <m/>
    <m/>
    <m/>
    <m/>
    <m/>
    <m/>
    <m/>
    <m/>
    <m/>
    <m/>
    <m/>
    <m/>
    <m/>
    <m/>
  </r>
  <r>
    <n v="1263"/>
    <m/>
    <m/>
    <m/>
    <m/>
    <m/>
    <m/>
    <m/>
    <m/>
    <s v=""/>
    <m/>
    <m/>
    <m/>
    <m/>
    <m/>
    <m/>
    <m/>
    <m/>
    <m/>
    <m/>
    <m/>
    <m/>
    <m/>
    <m/>
    <m/>
    <m/>
  </r>
  <r>
    <n v="1264"/>
    <m/>
    <m/>
    <m/>
    <m/>
    <m/>
    <m/>
    <m/>
    <m/>
    <s v=""/>
    <m/>
    <m/>
    <m/>
    <m/>
    <m/>
    <m/>
    <m/>
    <m/>
    <m/>
    <m/>
    <m/>
    <m/>
    <m/>
    <m/>
    <m/>
    <m/>
  </r>
  <r>
    <n v="1265"/>
    <m/>
    <m/>
    <m/>
    <m/>
    <m/>
    <m/>
    <m/>
    <m/>
    <s v=""/>
    <m/>
    <m/>
    <m/>
    <m/>
    <m/>
    <m/>
    <m/>
    <m/>
    <m/>
    <m/>
    <m/>
    <m/>
    <m/>
    <m/>
    <m/>
    <m/>
  </r>
  <r>
    <n v="1266"/>
    <m/>
    <m/>
    <m/>
    <m/>
    <m/>
    <m/>
    <m/>
    <m/>
    <s v=""/>
    <m/>
    <m/>
    <m/>
    <m/>
    <m/>
    <m/>
    <m/>
    <m/>
    <m/>
    <m/>
    <m/>
    <m/>
    <m/>
    <m/>
    <m/>
    <m/>
  </r>
  <r>
    <n v="1267"/>
    <m/>
    <m/>
    <m/>
    <m/>
    <m/>
    <m/>
    <m/>
    <m/>
    <s v=""/>
    <m/>
    <m/>
    <m/>
    <m/>
    <m/>
    <m/>
    <m/>
    <m/>
    <m/>
    <m/>
    <m/>
    <m/>
    <m/>
    <m/>
    <m/>
    <m/>
  </r>
  <r>
    <n v="1268"/>
    <m/>
    <m/>
    <m/>
    <m/>
    <m/>
    <m/>
    <m/>
    <m/>
    <s v=""/>
    <m/>
    <m/>
    <m/>
    <m/>
    <m/>
    <m/>
    <m/>
    <m/>
    <m/>
    <m/>
    <m/>
    <m/>
    <m/>
    <m/>
    <m/>
    <m/>
  </r>
  <r>
    <n v="1269"/>
    <m/>
    <m/>
    <m/>
    <m/>
    <m/>
    <m/>
    <m/>
    <m/>
    <s v=""/>
    <m/>
    <m/>
    <m/>
    <m/>
    <m/>
    <m/>
    <m/>
    <m/>
    <m/>
    <m/>
    <m/>
    <m/>
    <m/>
    <m/>
    <m/>
    <m/>
  </r>
  <r>
    <n v="1270"/>
    <m/>
    <m/>
    <m/>
    <m/>
    <m/>
    <m/>
    <m/>
    <m/>
    <s v=""/>
    <m/>
    <m/>
    <m/>
    <m/>
    <m/>
    <m/>
    <m/>
    <m/>
    <m/>
    <m/>
    <m/>
    <m/>
    <m/>
    <m/>
    <m/>
    <m/>
  </r>
  <r>
    <n v="1271"/>
    <m/>
    <m/>
    <m/>
    <m/>
    <m/>
    <m/>
    <m/>
    <m/>
    <s v=""/>
    <m/>
    <m/>
    <m/>
    <m/>
    <m/>
    <m/>
    <m/>
    <m/>
    <m/>
    <m/>
    <m/>
    <m/>
    <m/>
    <m/>
    <m/>
    <m/>
  </r>
  <r>
    <n v="1272"/>
    <m/>
    <m/>
    <m/>
    <m/>
    <m/>
    <m/>
    <m/>
    <m/>
    <s v=""/>
    <m/>
    <m/>
    <m/>
    <m/>
    <m/>
    <m/>
    <m/>
    <m/>
    <m/>
    <m/>
    <m/>
    <m/>
    <m/>
    <m/>
    <m/>
    <m/>
  </r>
  <r>
    <n v="1273"/>
    <m/>
    <m/>
    <m/>
    <m/>
    <m/>
    <m/>
    <m/>
    <m/>
    <s v=""/>
    <m/>
    <m/>
    <m/>
    <m/>
    <m/>
    <m/>
    <m/>
    <m/>
    <m/>
    <m/>
    <m/>
    <m/>
    <m/>
    <m/>
    <m/>
    <m/>
  </r>
  <r>
    <n v="1274"/>
    <m/>
    <m/>
    <m/>
    <m/>
    <m/>
    <m/>
    <m/>
    <m/>
    <s v=""/>
    <m/>
    <m/>
    <m/>
    <m/>
    <m/>
    <m/>
    <m/>
    <m/>
    <m/>
    <m/>
    <m/>
    <m/>
    <m/>
    <m/>
    <m/>
    <m/>
  </r>
  <r>
    <n v="1275"/>
    <m/>
    <m/>
    <m/>
    <m/>
    <m/>
    <m/>
    <m/>
    <m/>
    <s v=""/>
    <m/>
    <m/>
    <m/>
    <m/>
    <m/>
    <m/>
    <m/>
    <m/>
    <m/>
    <m/>
    <m/>
    <m/>
    <m/>
    <m/>
    <m/>
    <m/>
  </r>
  <r>
    <n v="1276"/>
    <m/>
    <m/>
    <m/>
    <m/>
    <m/>
    <m/>
    <m/>
    <m/>
    <s v=""/>
    <m/>
    <m/>
    <m/>
    <m/>
    <m/>
    <m/>
    <m/>
    <m/>
    <m/>
    <m/>
    <m/>
    <m/>
    <m/>
    <m/>
    <m/>
    <m/>
  </r>
  <r>
    <n v="1277"/>
    <m/>
    <m/>
    <m/>
    <m/>
    <m/>
    <m/>
    <m/>
    <m/>
    <s v=""/>
    <m/>
    <m/>
    <m/>
    <m/>
    <m/>
    <m/>
    <m/>
    <m/>
    <m/>
    <m/>
    <m/>
    <m/>
    <m/>
    <m/>
    <m/>
    <m/>
  </r>
  <r>
    <n v="1278"/>
    <m/>
    <m/>
    <m/>
    <m/>
    <m/>
    <m/>
    <m/>
    <m/>
    <s v=""/>
    <m/>
    <m/>
    <m/>
    <m/>
    <m/>
    <m/>
    <m/>
    <m/>
    <m/>
    <m/>
    <m/>
    <m/>
    <m/>
    <m/>
    <m/>
    <m/>
  </r>
  <r>
    <n v="1279"/>
    <m/>
    <m/>
    <m/>
    <m/>
    <m/>
    <m/>
    <m/>
    <m/>
    <s v=""/>
    <m/>
    <m/>
    <m/>
    <m/>
    <m/>
    <m/>
    <m/>
    <m/>
    <m/>
    <m/>
    <m/>
    <m/>
    <m/>
    <m/>
    <m/>
    <m/>
  </r>
  <r>
    <n v="1280"/>
    <m/>
    <m/>
    <m/>
    <m/>
    <m/>
    <m/>
    <m/>
    <m/>
    <s v=""/>
    <m/>
    <m/>
    <m/>
    <m/>
    <m/>
    <m/>
    <m/>
    <m/>
    <m/>
    <m/>
    <m/>
    <m/>
    <m/>
    <m/>
    <m/>
    <m/>
  </r>
  <r>
    <n v="1281"/>
    <m/>
    <m/>
    <m/>
    <m/>
    <m/>
    <m/>
    <m/>
    <m/>
    <s v=""/>
    <m/>
    <m/>
    <m/>
    <m/>
    <m/>
    <m/>
    <m/>
    <m/>
    <m/>
    <m/>
    <m/>
    <m/>
    <m/>
    <m/>
    <m/>
    <m/>
  </r>
  <r>
    <n v="1282"/>
    <m/>
    <m/>
    <m/>
    <m/>
    <m/>
    <m/>
    <m/>
    <m/>
    <s v=""/>
    <m/>
    <m/>
    <m/>
    <m/>
    <m/>
    <m/>
    <m/>
    <m/>
    <m/>
    <m/>
    <m/>
    <m/>
    <m/>
    <m/>
    <m/>
    <m/>
  </r>
  <r>
    <n v="1283"/>
    <m/>
    <m/>
    <m/>
    <m/>
    <m/>
    <m/>
    <m/>
    <m/>
    <s v=""/>
    <m/>
    <m/>
    <m/>
    <m/>
    <m/>
    <m/>
    <m/>
    <m/>
    <m/>
    <m/>
    <m/>
    <m/>
    <m/>
    <m/>
    <m/>
    <m/>
  </r>
  <r>
    <n v="1284"/>
    <m/>
    <m/>
    <m/>
    <m/>
    <m/>
    <m/>
    <m/>
    <m/>
    <s v=""/>
    <m/>
    <m/>
    <m/>
    <m/>
    <m/>
    <m/>
    <m/>
    <m/>
    <m/>
    <m/>
    <m/>
    <m/>
    <m/>
    <m/>
    <m/>
    <m/>
  </r>
  <r>
    <n v="1285"/>
    <m/>
    <m/>
    <m/>
    <m/>
    <m/>
    <m/>
    <m/>
    <m/>
    <s v=""/>
    <m/>
    <m/>
    <m/>
    <m/>
    <m/>
    <m/>
    <m/>
    <m/>
    <m/>
    <m/>
    <m/>
    <m/>
    <m/>
    <m/>
    <m/>
    <m/>
  </r>
  <r>
    <n v="1286"/>
    <m/>
    <m/>
    <m/>
    <m/>
    <m/>
    <m/>
    <m/>
    <m/>
    <s v=""/>
    <m/>
    <m/>
    <m/>
    <m/>
    <m/>
    <m/>
    <m/>
    <m/>
    <m/>
    <m/>
    <m/>
    <m/>
    <m/>
    <m/>
    <m/>
    <m/>
  </r>
  <r>
    <n v="1287"/>
    <m/>
    <m/>
    <m/>
    <m/>
    <m/>
    <m/>
    <m/>
    <m/>
    <s v=""/>
    <m/>
    <m/>
    <m/>
    <m/>
    <m/>
    <m/>
    <m/>
    <m/>
    <m/>
    <m/>
    <m/>
    <m/>
    <m/>
    <m/>
    <m/>
    <m/>
  </r>
  <r>
    <n v="1288"/>
    <m/>
    <m/>
    <m/>
    <m/>
    <m/>
    <m/>
    <m/>
    <m/>
    <s v=""/>
    <m/>
    <m/>
    <m/>
    <m/>
    <m/>
    <m/>
    <m/>
    <m/>
    <m/>
    <m/>
    <m/>
    <m/>
    <m/>
    <m/>
    <m/>
    <m/>
  </r>
  <r>
    <n v="1289"/>
    <m/>
    <m/>
    <m/>
    <m/>
    <m/>
    <m/>
    <m/>
    <m/>
    <s v=""/>
    <m/>
    <m/>
    <m/>
    <m/>
    <m/>
    <m/>
    <m/>
    <m/>
    <m/>
    <m/>
    <m/>
    <m/>
    <m/>
    <m/>
    <m/>
    <m/>
  </r>
  <r>
    <n v="1290"/>
    <m/>
    <m/>
    <m/>
    <m/>
    <m/>
    <m/>
    <m/>
    <m/>
    <s v=""/>
    <m/>
    <m/>
    <m/>
    <m/>
    <m/>
    <m/>
    <m/>
    <m/>
    <m/>
    <m/>
    <m/>
    <m/>
    <m/>
    <m/>
    <m/>
    <m/>
  </r>
  <r>
    <n v="1291"/>
    <m/>
    <m/>
    <m/>
    <m/>
    <m/>
    <m/>
    <m/>
    <m/>
    <s v=""/>
    <m/>
    <m/>
    <m/>
    <m/>
    <m/>
    <m/>
    <m/>
    <m/>
    <m/>
    <m/>
    <m/>
    <m/>
    <m/>
    <m/>
    <m/>
    <m/>
  </r>
  <r>
    <n v="1292"/>
    <m/>
    <m/>
    <m/>
    <m/>
    <m/>
    <m/>
    <m/>
    <m/>
    <s v=""/>
    <m/>
    <m/>
    <m/>
    <m/>
    <m/>
    <m/>
    <m/>
    <m/>
    <m/>
    <m/>
    <m/>
    <m/>
    <m/>
    <m/>
    <m/>
    <m/>
  </r>
  <r>
    <n v="1293"/>
    <m/>
    <m/>
    <m/>
    <m/>
    <m/>
    <m/>
    <m/>
    <m/>
    <s v=""/>
    <m/>
    <m/>
    <m/>
    <m/>
    <m/>
    <m/>
    <m/>
    <m/>
    <m/>
    <m/>
    <m/>
    <m/>
    <m/>
    <m/>
    <m/>
    <m/>
  </r>
  <r>
    <n v="1294"/>
    <m/>
    <m/>
    <m/>
    <m/>
    <m/>
    <m/>
    <m/>
    <m/>
    <s v=""/>
    <m/>
    <m/>
    <m/>
    <m/>
    <m/>
    <m/>
    <m/>
    <m/>
    <m/>
    <m/>
    <m/>
    <m/>
    <m/>
    <m/>
    <m/>
    <m/>
  </r>
  <r>
    <n v="1295"/>
    <m/>
    <m/>
    <m/>
    <m/>
    <m/>
    <m/>
    <m/>
    <m/>
    <s v=""/>
    <m/>
    <m/>
    <m/>
    <m/>
    <m/>
    <m/>
    <m/>
    <m/>
    <m/>
    <m/>
    <m/>
    <m/>
    <m/>
    <m/>
    <m/>
    <m/>
  </r>
  <r>
    <n v="1296"/>
    <m/>
    <m/>
    <m/>
    <m/>
    <m/>
    <m/>
    <m/>
    <m/>
    <s v=""/>
    <m/>
    <m/>
    <m/>
    <m/>
    <m/>
    <m/>
    <m/>
    <m/>
    <m/>
    <m/>
    <m/>
    <m/>
    <m/>
    <m/>
    <m/>
    <m/>
  </r>
  <r>
    <n v="1297"/>
    <m/>
    <m/>
    <m/>
    <m/>
    <m/>
    <m/>
    <m/>
    <m/>
    <s v=""/>
    <m/>
    <m/>
    <m/>
    <m/>
    <m/>
    <m/>
    <m/>
    <m/>
    <m/>
    <m/>
    <m/>
    <m/>
    <m/>
    <m/>
    <m/>
    <m/>
  </r>
  <r>
    <n v="1298"/>
    <m/>
    <m/>
    <m/>
    <m/>
    <m/>
    <m/>
    <m/>
    <m/>
    <s v=""/>
    <m/>
    <m/>
    <m/>
    <m/>
    <m/>
    <m/>
    <m/>
    <m/>
    <m/>
    <m/>
    <m/>
    <m/>
    <m/>
    <m/>
    <m/>
    <m/>
  </r>
  <r>
    <n v="1299"/>
    <m/>
    <m/>
    <m/>
    <m/>
    <m/>
    <m/>
    <m/>
    <m/>
    <s v=""/>
    <m/>
    <m/>
    <m/>
    <m/>
    <m/>
    <m/>
    <m/>
    <m/>
    <m/>
    <m/>
    <m/>
    <m/>
    <m/>
    <m/>
    <m/>
    <m/>
  </r>
  <r>
    <n v="1300"/>
    <m/>
    <m/>
    <m/>
    <m/>
    <m/>
    <m/>
    <m/>
    <m/>
    <s v=""/>
    <m/>
    <m/>
    <m/>
    <m/>
    <m/>
    <m/>
    <m/>
    <m/>
    <m/>
    <m/>
    <m/>
    <m/>
    <m/>
    <m/>
    <m/>
    <m/>
  </r>
  <r>
    <n v="1301"/>
    <m/>
    <m/>
    <m/>
    <m/>
    <m/>
    <m/>
    <m/>
    <m/>
    <s v=""/>
    <m/>
    <m/>
    <m/>
    <m/>
    <m/>
    <m/>
    <m/>
    <m/>
    <m/>
    <m/>
    <m/>
    <m/>
    <m/>
    <m/>
    <m/>
    <m/>
  </r>
  <r>
    <n v="1302"/>
    <m/>
    <m/>
    <m/>
    <m/>
    <m/>
    <m/>
    <m/>
    <m/>
    <s v=""/>
    <m/>
    <m/>
    <m/>
    <m/>
    <m/>
    <m/>
    <m/>
    <m/>
    <m/>
    <m/>
    <m/>
    <m/>
    <m/>
    <m/>
    <m/>
    <m/>
  </r>
  <r>
    <n v="1303"/>
    <m/>
    <m/>
    <m/>
    <m/>
    <m/>
    <m/>
    <m/>
    <m/>
    <s v=""/>
    <m/>
    <m/>
    <m/>
    <m/>
    <m/>
    <m/>
    <m/>
    <m/>
    <m/>
    <m/>
    <m/>
    <m/>
    <m/>
    <m/>
    <m/>
    <m/>
  </r>
  <r>
    <n v="1304"/>
    <m/>
    <m/>
    <m/>
    <m/>
    <m/>
    <m/>
    <m/>
    <m/>
    <s v=""/>
    <m/>
    <m/>
    <m/>
    <m/>
    <m/>
    <m/>
    <m/>
    <m/>
    <m/>
    <m/>
    <m/>
    <m/>
    <m/>
    <m/>
    <m/>
    <m/>
  </r>
  <r>
    <n v="1305"/>
    <m/>
    <m/>
    <m/>
    <m/>
    <m/>
    <m/>
    <m/>
    <m/>
    <s v=""/>
    <m/>
    <m/>
    <m/>
    <m/>
    <m/>
    <m/>
    <m/>
    <m/>
    <m/>
    <m/>
    <m/>
    <m/>
    <m/>
    <m/>
    <m/>
    <m/>
  </r>
  <r>
    <n v="1306"/>
    <m/>
    <m/>
    <m/>
    <m/>
    <m/>
    <m/>
    <m/>
    <m/>
    <s v=""/>
    <m/>
    <m/>
    <m/>
    <m/>
    <m/>
    <m/>
    <m/>
    <m/>
    <m/>
    <m/>
    <m/>
    <m/>
    <m/>
    <m/>
    <m/>
    <m/>
  </r>
  <r>
    <n v="1307"/>
    <m/>
    <m/>
    <m/>
    <m/>
    <m/>
    <m/>
    <m/>
    <m/>
    <s v=""/>
    <m/>
    <m/>
    <m/>
    <m/>
    <m/>
    <m/>
    <m/>
    <m/>
    <m/>
    <m/>
    <m/>
    <m/>
    <m/>
    <m/>
    <m/>
    <m/>
  </r>
  <r>
    <n v="1308"/>
    <m/>
    <m/>
    <m/>
    <m/>
    <m/>
    <m/>
    <m/>
    <m/>
    <s v=""/>
    <m/>
    <m/>
    <m/>
    <m/>
    <m/>
    <m/>
    <m/>
    <m/>
    <m/>
    <m/>
    <m/>
    <m/>
    <m/>
    <m/>
    <m/>
    <m/>
  </r>
  <r>
    <n v="1309"/>
    <m/>
    <m/>
    <m/>
    <m/>
    <m/>
    <m/>
    <m/>
    <m/>
    <s v=""/>
    <m/>
    <m/>
    <m/>
    <m/>
    <m/>
    <m/>
    <m/>
    <m/>
    <m/>
    <m/>
    <m/>
    <m/>
    <m/>
    <m/>
    <m/>
    <m/>
  </r>
  <r>
    <n v="1310"/>
    <m/>
    <m/>
    <m/>
    <m/>
    <m/>
    <m/>
    <m/>
    <m/>
    <s v=""/>
    <m/>
    <m/>
    <m/>
    <m/>
    <m/>
    <m/>
    <m/>
    <m/>
    <m/>
    <m/>
    <m/>
    <m/>
    <m/>
    <m/>
    <m/>
    <m/>
  </r>
  <r>
    <n v="1311"/>
    <m/>
    <m/>
    <m/>
    <m/>
    <m/>
    <m/>
    <m/>
    <m/>
    <s v=""/>
    <m/>
    <m/>
    <m/>
    <m/>
    <m/>
    <m/>
    <m/>
    <m/>
    <m/>
    <m/>
    <m/>
    <m/>
    <m/>
    <m/>
    <m/>
    <m/>
  </r>
  <r>
    <n v="1312"/>
    <m/>
    <m/>
    <m/>
    <m/>
    <m/>
    <m/>
    <m/>
    <m/>
    <s v=""/>
    <m/>
    <m/>
    <m/>
    <m/>
    <m/>
    <m/>
    <m/>
    <m/>
    <m/>
    <m/>
    <m/>
    <m/>
    <m/>
    <m/>
    <m/>
    <m/>
  </r>
  <r>
    <n v="1313"/>
    <m/>
    <m/>
    <m/>
    <m/>
    <m/>
    <m/>
    <m/>
    <m/>
    <s v=""/>
    <m/>
    <m/>
    <m/>
    <m/>
    <m/>
    <m/>
    <m/>
    <m/>
    <m/>
    <m/>
    <m/>
    <m/>
    <m/>
    <m/>
    <m/>
    <m/>
  </r>
  <r>
    <n v="1314"/>
    <m/>
    <m/>
    <m/>
    <m/>
    <m/>
    <m/>
    <m/>
    <m/>
    <s v=""/>
    <m/>
    <m/>
    <m/>
    <m/>
    <m/>
    <m/>
    <m/>
    <m/>
    <m/>
    <m/>
    <m/>
    <m/>
    <m/>
    <m/>
    <m/>
    <m/>
  </r>
  <r>
    <n v="1315"/>
    <m/>
    <m/>
    <m/>
    <m/>
    <m/>
    <m/>
    <m/>
    <m/>
    <s v=""/>
    <m/>
    <m/>
    <m/>
    <m/>
    <m/>
    <m/>
    <m/>
    <m/>
    <m/>
    <m/>
    <m/>
    <m/>
    <m/>
    <m/>
    <m/>
    <m/>
  </r>
  <r>
    <n v="1316"/>
    <m/>
    <m/>
    <m/>
    <m/>
    <m/>
    <m/>
    <m/>
    <m/>
    <s v=""/>
    <m/>
    <m/>
    <m/>
    <m/>
    <m/>
    <m/>
    <m/>
    <m/>
    <m/>
    <m/>
    <m/>
    <m/>
    <m/>
    <m/>
    <m/>
    <m/>
  </r>
  <r>
    <n v="1317"/>
    <m/>
    <m/>
    <m/>
    <m/>
    <m/>
    <m/>
    <m/>
    <m/>
    <s v=""/>
    <m/>
    <m/>
    <m/>
    <m/>
    <m/>
    <m/>
    <m/>
    <m/>
    <m/>
    <m/>
    <m/>
    <m/>
    <m/>
    <m/>
    <m/>
    <m/>
  </r>
  <r>
    <n v="1318"/>
    <m/>
    <m/>
    <m/>
    <m/>
    <m/>
    <m/>
    <m/>
    <m/>
    <s v=""/>
    <m/>
    <m/>
    <m/>
    <m/>
    <m/>
    <m/>
    <m/>
    <m/>
    <m/>
    <m/>
    <m/>
    <m/>
    <m/>
    <m/>
    <m/>
    <m/>
  </r>
  <r>
    <n v="1319"/>
    <m/>
    <m/>
    <m/>
    <m/>
    <m/>
    <m/>
    <m/>
    <m/>
    <s v=""/>
    <m/>
    <m/>
    <m/>
    <m/>
    <m/>
    <m/>
    <m/>
    <m/>
    <m/>
    <m/>
    <m/>
    <m/>
    <m/>
    <m/>
    <m/>
    <m/>
  </r>
  <r>
    <n v="1320"/>
    <m/>
    <m/>
    <m/>
    <m/>
    <m/>
    <m/>
    <m/>
    <m/>
    <s v=""/>
    <m/>
    <m/>
    <m/>
    <m/>
    <m/>
    <m/>
    <m/>
    <m/>
    <m/>
    <m/>
    <m/>
    <m/>
    <m/>
    <m/>
    <m/>
    <m/>
  </r>
  <r>
    <n v="1321"/>
    <m/>
    <m/>
    <m/>
    <m/>
    <m/>
    <m/>
    <m/>
    <m/>
    <s v=""/>
    <m/>
    <m/>
    <m/>
    <m/>
    <m/>
    <m/>
    <m/>
    <m/>
    <m/>
    <m/>
    <m/>
    <m/>
    <m/>
    <m/>
    <m/>
    <m/>
  </r>
  <r>
    <n v="1322"/>
    <m/>
    <m/>
    <m/>
    <m/>
    <m/>
    <m/>
    <m/>
    <m/>
    <s v=""/>
    <m/>
    <m/>
    <m/>
    <m/>
    <m/>
    <m/>
    <m/>
    <m/>
    <m/>
    <m/>
    <m/>
    <m/>
    <m/>
    <m/>
    <m/>
    <m/>
  </r>
  <r>
    <n v="1323"/>
    <m/>
    <m/>
    <m/>
    <m/>
    <m/>
    <m/>
    <m/>
    <m/>
    <s v=""/>
    <m/>
    <m/>
    <m/>
    <m/>
    <m/>
    <m/>
    <m/>
    <m/>
    <m/>
    <m/>
    <m/>
    <m/>
    <m/>
    <m/>
    <m/>
    <m/>
  </r>
  <r>
    <n v="1324"/>
    <m/>
    <m/>
    <m/>
    <m/>
    <m/>
    <m/>
    <m/>
    <m/>
    <s v=""/>
    <m/>
    <m/>
    <m/>
    <m/>
    <m/>
    <m/>
    <m/>
    <m/>
    <m/>
    <m/>
    <m/>
    <m/>
    <m/>
    <m/>
    <m/>
    <m/>
  </r>
  <r>
    <n v="1325"/>
    <m/>
    <m/>
    <m/>
    <m/>
    <m/>
    <m/>
    <m/>
    <m/>
    <s v=""/>
    <m/>
    <m/>
    <m/>
    <m/>
    <m/>
    <m/>
    <m/>
    <m/>
    <m/>
    <m/>
    <m/>
    <m/>
    <m/>
    <m/>
    <m/>
    <m/>
  </r>
  <r>
    <n v="1326"/>
    <m/>
    <m/>
    <m/>
    <m/>
    <m/>
    <m/>
    <m/>
    <m/>
    <s v=""/>
    <m/>
    <m/>
    <m/>
    <m/>
    <m/>
    <m/>
    <m/>
    <m/>
    <m/>
    <m/>
    <m/>
    <m/>
    <m/>
    <m/>
    <m/>
    <m/>
  </r>
  <r>
    <n v="1327"/>
    <m/>
    <m/>
    <m/>
    <m/>
    <m/>
    <m/>
    <m/>
    <m/>
    <s v=""/>
    <m/>
    <m/>
    <m/>
    <m/>
    <m/>
    <m/>
    <m/>
    <m/>
    <m/>
    <m/>
    <m/>
    <m/>
    <m/>
    <m/>
    <m/>
    <m/>
  </r>
  <r>
    <n v="1328"/>
    <m/>
    <m/>
    <m/>
    <m/>
    <m/>
    <m/>
    <m/>
    <m/>
    <s v=""/>
    <m/>
    <m/>
    <m/>
    <m/>
    <m/>
    <m/>
    <m/>
    <m/>
    <m/>
    <m/>
    <m/>
    <m/>
    <m/>
    <m/>
    <m/>
    <m/>
  </r>
  <r>
    <n v="1329"/>
    <m/>
    <m/>
    <m/>
    <m/>
    <m/>
    <m/>
    <m/>
    <m/>
    <s v=""/>
    <m/>
    <m/>
    <m/>
    <m/>
    <m/>
    <m/>
    <m/>
    <m/>
    <m/>
    <m/>
    <m/>
    <m/>
    <m/>
    <m/>
    <m/>
    <m/>
  </r>
  <r>
    <n v="1330"/>
    <m/>
    <m/>
    <m/>
    <m/>
    <m/>
    <m/>
    <m/>
    <m/>
    <s v=""/>
    <m/>
    <m/>
    <m/>
    <m/>
    <m/>
    <m/>
    <m/>
    <m/>
    <m/>
    <m/>
    <m/>
    <m/>
    <m/>
    <m/>
    <m/>
    <m/>
  </r>
  <r>
    <n v="1331"/>
    <m/>
    <m/>
    <m/>
    <m/>
    <m/>
    <m/>
    <m/>
    <m/>
    <s v=""/>
    <m/>
    <m/>
    <m/>
    <m/>
    <m/>
    <m/>
    <m/>
    <m/>
    <m/>
    <m/>
    <m/>
    <m/>
    <m/>
    <m/>
    <m/>
    <m/>
  </r>
  <r>
    <n v="1332"/>
    <m/>
    <m/>
    <m/>
    <m/>
    <m/>
    <m/>
    <m/>
    <m/>
    <s v=""/>
    <m/>
    <m/>
    <m/>
    <m/>
    <m/>
    <m/>
    <m/>
    <m/>
    <m/>
    <m/>
    <m/>
    <m/>
    <m/>
    <m/>
    <m/>
    <m/>
  </r>
  <r>
    <n v="1333"/>
    <m/>
    <m/>
    <m/>
    <m/>
    <m/>
    <m/>
    <m/>
    <m/>
    <s v=""/>
    <m/>
    <m/>
    <m/>
    <m/>
    <m/>
    <m/>
    <m/>
    <m/>
    <m/>
    <m/>
    <m/>
    <m/>
    <m/>
    <m/>
    <m/>
    <m/>
  </r>
  <r>
    <n v="1334"/>
    <m/>
    <m/>
    <m/>
    <m/>
    <m/>
    <m/>
    <m/>
    <m/>
    <s v=""/>
    <m/>
    <m/>
    <m/>
    <m/>
    <m/>
    <m/>
    <m/>
    <m/>
    <m/>
    <m/>
    <m/>
    <m/>
    <m/>
    <m/>
    <m/>
    <m/>
  </r>
  <r>
    <n v="1335"/>
    <m/>
    <m/>
    <m/>
    <m/>
    <m/>
    <m/>
    <m/>
    <m/>
    <s v=""/>
    <m/>
    <m/>
    <m/>
    <m/>
    <m/>
    <m/>
    <m/>
    <m/>
    <m/>
    <m/>
    <m/>
    <m/>
    <m/>
    <m/>
    <m/>
    <m/>
  </r>
  <r>
    <n v="1336"/>
    <m/>
    <m/>
    <m/>
    <m/>
    <m/>
    <m/>
    <m/>
    <m/>
    <s v=""/>
    <m/>
    <m/>
    <m/>
    <m/>
    <m/>
    <m/>
    <m/>
    <m/>
    <m/>
    <m/>
    <m/>
    <m/>
    <m/>
    <m/>
    <m/>
    <m/>
  </r>
  <r>
    <n v="1337"/>
    <m/>
    <m/>
    <m/>
    <m/>
    <m/>
    <m/>
    <m/>
    <m/>
    <s v=""/>
    <m/>
    <m/>
    <m/>
    <m/>
    <m/>
    <m/>
    <m/>
    <m/>
    <m/>
    <m/>
    <m/>
    <m/>
    <m/>
    <m/>
    <m/>
    <m/>
  </r>
  <r>
    <n v="1338"/>
    <m/>
    <m/>
    <m/>
    <m/>
    <m/>
    <m/>
    <m/>
    <m/>
    <s v=""/>
    <m/>
    <m/>
    <m/>
    <m/>
    <m/>
    <m/>
    <m/>
    <m/>
    <m/>
    <m/>
    <m/>
    <m/>
    <m/>
    <m/>
    <m/>
    <m/>
  </r>
  <r>
    <n v="1339"/>
    <m/>
    <m/>
    <m/>
    <m/>
    <m/>
    <m/>
    <m/>
    <m/>
    <s v=""/>
    <m/>
    <m/>
    <m/>
    <m/>
    <m/>
    <m/>
    <m/>
    <m/>
    <m/>
    <m/>
    <m/>
    <m/>
    <m/>
    <m/>
    <m/>
    <m/>
  </r>
  <r>
    <n v="1340"/>
    <m/>
    <m/>
    <m/>
    <m/>
    <m/>
    <m/>
    <m/>
    <m/>
    <s v=""/>
    <m/>
    <m/>
    <m/>
    <m/>
    <m/>
    <m/>
    <m/>
    <m/>
    <m/>
    <m/>
    <m/>
    <m/>
    <m/>
    <m/>
    <m/>
    <m/>
  </r>
  <r>
    <n v="1341"/>
    <m/>
    <m/>
    <m/>
    <m/>
    <m/>
    <m/>
    <m/>
    <m/>
    <s v=""/>
    <m/>
    <m/>
    <m/>
    <m/>
    <m/>
    <m/>
    <m/>
    <m/>
    <m/>
    <m/>
    <m/>
    <m/>
    <m/>
    <m/>
    <m/>
    <m/>
  </r>
  <r>
    <n v="1342"/>
    <m/>
    <m/>
    <m/>
    <m/>
    <m/>
    <m/>
    <m/>
    <m/>
    <s v=""/>
    <m/>
    <m/>
    <m/>
    <m/>
    <m/>
    <m/>
    <m/>
    <m/>
    <m/>
    <m/>
    <m/>
    <m/>
    <m/>
    <m/>
    <m/>
    <m/>
  </r>
  <r>
    <n v="1343"/>
    <m/>
    <m/>
    <m/>
    <m/>
    <m/>
    <m/>
    <m/>
    <m/>
    <s v=""/>
    <m/>
    <m/>
    <m/>
    <m/>
    <m/>
    <m/>
    <m/>
    <m/>
    <m/>
    <m/>
    <m/>
    <m/>
    <m/>
    <m/>
    <m/>
    <m/>
  </r>
  <r>
    <n v="1344"/>
    <m/>
    <m/>
    <m/>
    <m/>
    <m/>
    <m/>
    <m/>
    <m/>
    <s v=""/>
    <m/>
    <m/>
    <m/>
    <m/>
    <m/>
    <m/>
    <m/>
    <m/>
    <m/>
    <m/>
    <m/>
    <m/>
    <m/>
    <m/>
    <m/>
    <m/>
  </r>
  <r>
    <n v="1345"/>
    <m/>
    <m/>
    <m/>
    <m/>
    <m/>
    <m/>
    <m/>
    <m/>
    <s v=""/>
    <m/>
    <m/>
    <m/>
    <m/>
    <m/>
    <m/>
    <m/>
    <m/>
    <m/>
    <m/>
    <m/>
    <m/>
    <m/>
    <m/>
    <m/>
    <m/>
  </r>
  <r>
    <n v="1346"/>
    <m/>
    <m/>
    <m/>
    <m/>
    <m/>
    <m/>
    <m/>
    <m/>
    <s v=""/>
    <m/>
    <m/>
    <m/>
    <m/>
    <m/>
    <m/>
    <m/>
    <m/>
    <m/>
    <m/>
    <m/>
    <m/>
    <m/>
    <m/>
    <m/>
    <m/>
  </r>
  <r>
    <n v="1347"/>
    <m/>
    <m/>
    <m/>
    <m/>
    <m/>
    <m/>
    <m/>
    <m/>
    <s v=""/>
    <m/>
    <m/>
    <m/>
    <m/>
    <m/>
    <m/>
    <m/>
    <m/>
    <m/>
    <m/>
    <m/>
    <m/>
    <m/>
    <m/>
    <m/>
    <m/>
  </r>
  <r>
    <n v="1348"/>
    <m/>
    <m/>
    <m/>
    <m/>
    <m/>
    <m/>
    <m/>
    <m/>
    <s v=""/>
    <m/>
    <m/>
    <m/>
    <m/>
    <m/>
    <m/>
    <m/>
    <m/>
    <m/>
    <m/>
    <m/>
    <m/>
    <m/>
    <m/>
    <m/>
    <m/>
  </r>
  <r>
    <n v="1349"/>
    <m/>
    <m/>
    <m/>
    <m/>
    <m/>
    <m/>
    <m/>
    <m/>
    <s v=""/>
    <m/>
    <m/>
    <m/>
    <m/>
    <m/>
    <m/>
    <m/>
    <m/>
    <m/>
    <m/>
    <m/>
    <m/>
    <m/>
    <m/>
    <m/>
    <m/>
  </r>
  <r>
    <n v="1350"/>
    <m/>
    <m/>
    <m/>
    <m/>
    <m/>
    <m/>
    <m/>
    <m/>
    <s v=""/>
    <m/>
    <m/>
    <m/>
    <m/>
    <m/>
    <m/>
    <m/>
    <m/>
    <m/>
    <m/>
    <m/>
    <m/>
    <m/>
    <m/>
    <m/>
    <m/>
  </r>
  <r>
    <n v="1351"/>
    <m/>
    <m/>
    <m/>
    <m/>
    <m/>
    <m/>
    <m/>
    <m/>
    <s v=""/>
    <m/>
    <m/>
    <m/>
    <m/>
    <m/>
    <m/>
    <m/>
    <m/>
    <m/>
    <m/>
    <m/>
    <m/>
    <m/>
    <m/>
    <m/>
    <m/>
  </r>
  <r>
    <n v="1352"/>
    <m/>
    <m/>
    <m/>
    <m/>
    <m/>
    <m/>
    <m/>
    <m/>
    <s v=""/>
    <m/>
    <m/>
    <m/>
    <m/>
    <m/>
    <m/>
    <m/>
    <m/>
    <m/>
    <m/>
    <m/>
    <m/>
    <m/>
    <m/>
    <m/>
    <m/>
  </r>
  <r>
    <n v="1353"/>
    <m/>
    <m/>
    <m/>
    <m/>
    <m/>
    <m/>
    <m/>
    <m/>
    <s v=""/>
    <m/>
    <m/>
    <m/>
    <m/>
    <m/>
    <m/>
    <m/>
    <m/>
    <m/>
    <m/>
    <m/>
    <m/>
    <m/>
    <m/>
    <m/>
    <m/>
  </r>
  <r>
    <n v="1354"/>
    <m/>
    <m/>
    <m/>
    <m/>
    <m/>
    <m/>
    <m/>
    <m/>
    <s v=""/>
    <m/>
    <m/>
    <m/>
    <m/>
    <m/>
    <m/>
    <m/>
    <m/>
    <m/>
    <m/>
    <m/>
    <m/>
    <m/>
    <m/>
    <m/>
    <m/>
  </r>
  <r>
    <n v="1355"/>
    <m/>
    <m/>
    <m/>
    <m/>
    <m/>
    <m/>
    <m/>
    <m/>
    <s v=""/>
    <m/>
    <m/>
    <m/>
    <m/>
    <m/>
    <m/>
    <m/>
    <m/>
    <m/>
    <m/>
    <m/>
    <m/>
    <m/>
    <m/>
    <m/>
    <m/>
  </r>
  <r>
    <n v="1356"/>
    <m/>
    <m/>
    <m/>
    <m/>
    <m/>
    <m/>
    <m/>
    <m/>
    <s v=""/>
    <m/>
    <m/>
    <m/>
    <m/>
    <m/>
    <m/>
    <m/>
    <m/>
    <m/>
    <m/>
    <m/>
    <m/>
    <m/>
    <m/>
    <m/>
    <m/>
  </r>
  <r>
    <n v="1357"/>
    <m/>
    <m/>
    <m/>
    <m/>
    <m/>
    <m/>
    <m/>
    <m/>
    <s v=""/>
    <m/>
    <m/>
    <m/>
    <m/>
    <m/>
    <m/>
    <m/>
    <m/>
    <m/>
    <m/>
    <m/>
    <m/>
    <m/>
    <m/>
    <m/>
    <m/>
  </r>
  <r>
    <n v="1358"/>
    <m/>
    <m/>
    <m/>
    <m/>
    <m/>
    <m/>
    <m/>
    <m/>
    <s v=""/>
    <m/>
    <m/>
    <m/>
    <m/>
    <m/>
    <m/>
    <m/>
    <m/>
    <m/>
    <m/>
    <m/>
    <m/>
    <m/>
    <m/>
    <m/>
    <m/>
  </r>
  <r>
    <n v="1359"/>
    <m/>
    <m/>
    <m/>
    <m/>
    <m/>
    <m/>
    <m/>
    <m/>
    <s v=""/>
    <m/>
    <m/>
    <m/>
    <m/>
    <m/>
    <m/>
    <m/>
    <m/>
    <m/>
    <m/>
    <m/>
    <m/>
    <m/>
    <m/>
    <m/>
    <m/>
  </r>
  <r>
    <n v="1360"/>
    <m/>
    <m/>
    <m/>
    <m/>
    <m/>
    <m/>
    <m/>
    <m/>
    <s v=""/>
    <m/>
    <m/>
    <m/>
    <m/>
    <m/>
    <m/>
    <m/>
    <m/>
    <m/>
    <m/>
    <m/>
    <m/>
    <m/>
    <m/>
    <m/>
    <m/>
  </r>
  <r>
    <n v="1361"/>
    <m/>
    <m/>
    <m/>
    <m/>
    <m/>
    <m/>
    <m/>
    <m/>
    <s v=""/>
    <m/>
    <m/>
    <m/>
    <m/>
    <m/>
    <m/>
    <m/>
    <m/>
    <m/>
    <m/>
    <m/>
    <m/>
    <m/>
    <m/>
    <m/>
    <m/>
  </r>
  <r>
    <n v="1362"/>
    <m/>
    <m/>
    <m/>
    <m/>
    <m/>
    <m/>
    <m/>
    <m/>
    <s v=""/>
    <m/>
    <m/>
    <m/>
    <m/>
    <m/>
    <m/>
    <m/>
    <m/>
    <m/>
    <m/>
    <m/>
    <m/>
    <m/>
    <m/>
    <m/>
    <m/>
  </r>
  <r>
    <n v="1363"/>
    <m/>
    <m/>
    <m/>
    <m/>
    <m/>
    <m/>
    <m/>
    <m/>
    <s v=""/>
    <m/>
    <m/>
    <m/>
    <m/>
    <m/>
    <m/>
    <m/>
    <m/>
    <m/>
    <m/>
    <m/>
    <m/>
    <m/>
    <m/>
    <m/>
    <m/>
  </r>
  <r>
    <n v="1364"/>
    <m/>
    <m/>
    <m/>
    <m/>
    <m/>
    <m/>
    <m/>
    <m/>
    <s v=""/>
    <m/>
    <m/>
    <m/>
    <m/>
    <m/>
    <m/>
    <m/>
    <m/>
    <m/>
    <m/>
    <m/>
    <m/>
    <m/>
    <m/>
    <m/>
    <m/>
  </r>
  <r>
    <n v="1365"/>
    <m/>
    <m/>
    <m/>
    <m/>
    <m/>
    <m/>
    <m/>
    <m/>
    <s v=""/>
    <m/>
    <m/>
    <m/>
    <m/>
    <m/>
    <m/>
    <m/>
    <m/>
    <m/>
    <m/>
    <m/>
    <m/>
    <m/>
    <m/>
    <m/>
    <m/>
  </r>
  <r>
    <n v="1366"/>
    <m/>
    <m/>
    <m/>
    <m/>
    <m/>
    <m/>
    <m/>
    <m/>
    <s v=""/>
    <m/>
    <m/>
    <m/>
    <m/>
    <m/>
    <m/>
    <m/>
    <m/>
    <m/>
    <m/>
    <m/>
    <m/>
    <m/>
    <m/>
    <m/>
    <m/>
  </r>
  <r>
    <n v="1367"/>
    <m/>
    <m/>
    <m/>
    <m/>
    <m/>
    <m/>
    <m/>
    <m/>
    <s v=""/>
    <m/>
    <m/>
    <m/>
    <m/>
    <m/>
    <m/>
    <m/>
    <m/>
    <m/>
    <m/>
    <m/>
    <m/>
    <m/>
    <m/>
    <m/>
    <m/>
  </r>
  <r>
    <n v="1368"/>
    <m/>
    <m/>
    <m/>
    <m/>
    <m/>
    <m/>
    <m/>
    <m/>
    <s v=""/>
    <m/>
    <m/>
    <m/>
    <m/>
    <m/>
    <m/>
    <m/>
    <m/>
    <m/>
    <m/>
    <m/>
    <m/>
    <m/>
    <m/>
    <m/>
    <m/>
  </r>
  <r>
    <n v="1369"/>
    <m/>
    <m/>
    <m/>
    <m/>
    <m/>
    <m/>
    <m/>
    <m/>
    <s v=""/>
    <m/>
    <m/>
    <m/>
    <m/>
    <m/>
    <m/>
    <m/>
    <m/>
    <m/>
    <m/>
    <m/>
    <m/>
    <m/>
    <m/>
    <m/>
    <m/>
  </r>
  <r>
    <n v="1370"/>
    <m/>
    <m/>
    <m/>
    <m/>
    <m/>
    <m/>
    <m/>
    <m/>
    <s v=""/>
    <m/>
    <m/>
    <m/>
    <m/>
    <m/>
    <m/>
    <m/>
    <m/>
    <m/>
    <m/>
    <m/>
    <m/>
    <m/>
    <m/>
    <m/>
    <m/>
  </r>
  <r>
    <n v="1371"/>
    <m/>
    <m/>
    <m/>
    <m/>
    <m/>
    <m/>
    <m/>
    <m/>
    <s v=""/>
    <m/>
    <m/>
    <m/>
    <m/>
    <m/>
    <m/>
    <m/>
    <m/>
    <m/>
    <m/>
    <m/>
    <m/>
    <m/>
    <m/>
    <m/>
    <m/>
  </r>
  <r>
    <n v="1372"/>
    <m/>
    <m/>
    <m/>
    <m/>
    <m/>
    <m/>
    <m/>
    <m/>
    <s v=""/>
    <m/>
    <m/>
    <m/>
    <m/>
    <m/>
    <m/>
    <m/>
    <m/>
    <m/>
    <m/>
    <m/>
    <m/>
    <m/>
    <m/>
    <m/>
    <m/>
  </r>
  <r>
    <n v="1373"/>
    <m/>
    <m/>
    <m/>
    <m/>
    <m/>
    <m/>
    <m/>
    <m/>
    <s v=""/>
    <m/>
    <m/>
    <m/>
    <m/>
    <m/>
    <m/>
    <m/>
    <m/>
    <m/>
    <m/>
    <m/>
    <m/>
    <m/>
    <m/>
    <m/>
    <m/>
  </r>
  <r>
    <n v="1374"/>
    <m/>
    <m/>
    <m/>
    <m/>
    <m/>
    <m/>
    <m/>
    <m/>
    <s v=""/>
    <m/>
    <m/>
    <m/>
    <m/>
    <m/>
    <m/>
    <m/>
    <m/>
    <m/>
    <m/>
    <m/>
    <m/>
    <m/>
    <m/>
    <m/>
    <m/>
  </r>
  <r>
    <n v="1375"/>
    <m/>
    <m/>
    <m/>
    <m/>
    <m/>
    <m/>
    <m/>
    <m/>
    <s v=""/>
    <m/>
    <m/>
    <m/>
    <m/>
    <m/>
    <m/>
    <m/>
    <m/>
    <m/>
    <m/>
    <m/>
    <m/>
    <m/>
    <m/>
    <m/>
    <m/>
  </r>
  <r>
    <n v="1376"/>
    <m/>
    <m/>
    <m/>
    <m/>
    <m/>
    <m/>
    <m/>
    <m/>
    <s v=""/>
    <m/>
    <m/>
    <m/>
    <m/>
    <m/>
    <m/>
    <m/>
    <m/>
    <m/>
    <m/>
    <m/>
    <m/>
    <m/>
    <m/>
    <m/>
    <m/>
  </r>
  <r>
    <n v="1377"/>
    <m/>
    <m/>
    <m/>
    <m/>
    <m/>
    <m/>
    <m/>
    <m/>
    <s v=""/>
    <m/>
    <m/>
    <m/>
    <m/>
    <m/>
    <m/>
    <m/>
    <m/>
    <m/>
    <m/>
    <m/>
    <m/>
    <m/>
    <m/>
    <m/>
    <m/>
  </r>
  <r>
    <n v="1378"/>
    <m/>
    <m/>
    <m/>
    <m/>
    <m/>
    <m/>
    <m/>
    <m/>
    <s v=""/>
    <m/>
    <m/>
    <m/>
    <m/>
    <m/>
    <m/>
    <m/>
    <m/>
    <m/>
    <m/>
    <m/>
    <m/>
    <m/>
    <m/>
    <m/>
    <m/>
  </r>
  <r>
    <n v="1379"/>
    <m/>
    <m/>
    <m/>
    <m/>
    <m/>
    <m/>
    <m/>
    <m/>
    <s v=""/>
    <m/>
    <m/>
    <m/>
    <m/>
    <m/>
    <m/>
    <m/>
    <m/>
    <m/>
    <m/>
    <m/>
    <m/>
    <m/>
    <m/>
    <m/>
    <m/>
  </r>
  <r>
    <n v="1380"/>
    <m/>
    <m/>
    <m/>
    <m/>
    <m/>
    <m/>
    <m/>
    <m/>
    <s v=""/>
    <m/>
    <m/>
    <m/>
    <m/>
    <m/>
    <m/>
    <m/>
    <m/>
    <m/>
    <m/>
    <m/>
    <m/>
    <m/>
    <m/>
    <m/>
    <m/>
  </r>
  <r>
    <n v="1381"/>
    <m/>
    <m/>
    <m/>
    <m/>
    <m/>
    <m/>
    <m/>
    <m/>
    <s v=""/>
    <m/>
    <m/>
    <m/>
    <m/>
    <m/>
    <m/>
    <m/>
    <m/>
    <m/>
    <m/>
    <m/>
    <m/>
    <m/>
    <m/>
    <m/>
    <m/>
  </r>
  <r>
    <n v="1382"/>
    <m/>
    <m/>
    <m/>
    <m/>
    <m/>
    <m/>
    <m/>
    <m/>
    <s v=""/>
    <m/>
    <m/>
    <m/>
    <m/>
    <m/>
    <m/>
    <m/>
    <m/>
    <m/>
    <m/>
    <m/>
    <m/>
    <m/>
    <m/>
    <m/>
    <m/>
  </r>
  <r>
    <n v="1383"/>
    <m/>
    <m/>
    <m/>
    <m/>
    <m/>
    <m/>
    <m/>
    <m/>
    <s v=""/>
    <m/>
    <m/>
    <m/>
    <m/>
    <m/>
    <m/>
    <m/>
    <m/>
    <m/>
    <m/>
    <m/>
    <m/>
    <m/>
    <m/>
    <m/>
    <m/>
  </r>
  <r>
    <n v="1384"/>
    <m/>
    <m/>
    <m/>
    <m/>
    <m/>
    <m/>
    <m/>
    <m/>
    <s v=""/>
    <m/>
    <m/>
    <m/>
    <m/>
    <m/>
    <m/>
    <m/>
    <m/>
    <m/>
    <m/>
    <m/>
    <m/>
    <m/>
    <m/>
    <m/>
    <m/>
  </r>
  <r>
    <n v="1385"/>
    <m/>
    <m/>
    <m/>
    <m/>
    <m/>
    <m/>
    <m/>
    <m/>
    <s v=""/>
    <m/>
    <m/>
    <m/>
    <m/>
    <m/>
    <m/>
    <m/>
    <m/>
    <m/>
    <m/>
    <m/>
    <m/>
    <m/>
    <m/>
    <m/>
    <m/>
  </r>
  <r>
    <n v="1386"/>
    <m/>
    <m/>
    <m/>
    <m/>
    <m/>
    <m/>
    <m/>
    <m/>
    <s v=""/>
    <m/>
    <m/>
    <m/>
    <m/>
    <m/>
    <m/>
    <m/>
    <m/>
    <m/>
    <m/>
    <m/>
    <m/>
    <m/>
    <m/>
    <m/>
    <m/>
  </r>
  <r>
    <n v="1387"/>
    <m/>
    <m/>
    <m/>
    <m/>
    <m/>
    <m/>
    <m/>
    <m/>
    <s v=""/>
    <m/>
    <m/>
    <m/>
    <m/>
    <m/>
    <m/>
    <m/>
    <m/>
    <m/>
    <m/>
    <m/>
    <m/>
    <m/>
    <m/>
    <m/>
    <m/>
  </r>
  <r>
    <n v="1388"/>
    <m/>
    <m/>
    <m/>
    <m/>
    <m/>
    <m/>
    <m/>
    <m/>
    <s v=""/>
    <m/>
    <m/>
    <m/>
    <m/>
    <m/>
    <m/>
    <m/>
    <m/>
    <m/>
    <m/>
    <m/>
    <m/>
    <m/>
    <m/>
    <m/>
    <m/>
  </r>
  <r>
    <n v="1389"/>
    <m/>
    <m/>
    <m/>
    <m/>
    <m/>
    <m/>
    <m/>
    <m/>
    <s v=""/>
    <m/>
    <m/>
    <m/>
    <m/>
    <m/>
    <m/>
    <m/>
    <m/>
    <m/>
    <m/>
    <m/>
    <m/>
    <m/>
    <m/>
    <m/>
    <m/>
  </r>
  <r>
    <n v="1390"/>
    <m/>
    <m/>
    <m/>
    <m/>
    <m/>
    <m/>
    <m/>
    <m/>
    <s v=""/>
    <m/>
    <m/>
    <m/>
    <m/>
    <m/>
    <m/>
    <m/>
    <m/>
    <m/>
    <m/>
    <m/>
    <m/>
    <m/>
    <m/>
    <m/>
    <m/>
  </r>
  <r>
    <n v="1391"/>
    <m/>
    <m/>
    <m/>
    <m/>
    <m/>
    <m/>
    <m/>
    <m/>
    <s v=""/>
    <m/>
    <m/>
    <m/>
    <m/>
    <m/>
    <m/>
    <m/>
    <m/>
    <m/>
    <m/>
    <m/>
    <m/>
    <m/>
    <m/>
    <m/>
    <m/>
  </r>
  <r>
    <n v="1392"/>
    <m/>
    <m/>
    <m/>
    <m/>
    <m/>
    <m/>
    <m/>
    <m/>
    <s v=""/>
    <m/>
    <m/>
    <m/>
    <m/>
    <m/>
    <m/>
    <m/>
    <m/>
    <m/>
    <m/>
    <m/>
    <m/>
    <m/>
    <m/>
    <m/>
    <m/>
  </r>
  <r>
    <n v="1393"/>
    <m/>
    <m/>
    <m/>
    <m/>
    <m/>
    <m/>
    <m/>
    <m/>
    <s v=""/>
    <m/>
    <m/>
    <m/>
    <m/>
    <m/>
    <m/>
    <m/>
    <m/>
    <m/>
    <m/>
    <m/>
    <m/>
    <m/>
    <m/>
    <m/>
    <m/>
  </r>
  <r>
    <n v="1394"/>
    <m/>
    <m/>
    <m/>
    <m/>
    <m/>
    <m/>
    <m/>
    <m/>
    <s v=""/>
    <m/>
    <m/>
    <m/>
    <m/>
    <m/>
    <m/>
    <m/>
    <m/>
    <m/>
    <m/>
    <m/>
    <m/>
    <m/>
    <m/>
    <m/>
    <m/>
  </r>
  <r>
    <n v="1395"/>
    <m/>
    <m/>
    <m/>
    <m/>
    <m/>
    <m/>
    <m/>
    <m/>
    <s v=""/>
    <m/>
    <m/>
    <m/>
    <m/>
    <m/>
    <m/>
    <m/>
    <m/>
    <m/>
    <m/>
    <m/>
    <m/>
    <m/>
    <m/>
    <m/>
    <m/>
  </r>
  <r>
    <n v="1396"/>
    <m/>
    <m/>
    <m/>
    <m/>
    <m/>
    <m/>
    <m/>
    <m/>
    <s v=""/>
    <m/>
    <m/>
    <m/>
    <m/>
    <m/>
    <m/>
    <m/>
    <m/>
    <m/>
    <m/>
    <m/>
    <m/>
    <m/>
    <m/>
    <m/>
    <m/>
  </r>
  <r>
    <n v="1397"/>
    <m/>
    <m/>
    <m/>
    <m/>
    <m/>
    <m/>
    <m/>
    <m/>
    <s v=""/>
    <m/>
    <m/>
    <m/>
    <m/>
    <m/>
    <m/>
    <m/>
    <m/>
    <m/>
    <m/>
    <m/>
    <m/>
    <m/>
    <m/>
    <m/>
    <m/>
  </r>
  <r>
    <n v="1398"/>
    <m/>
    <m/>
    <m/>
    <m/>
    <m/>
    <m/>
    <m/>
    <m/>
    <s v=""/>
    <m/>
    <m/>
    <m/>
    <m/>
    <m/>
    <m/>
    <m/>
    <m/>
    <m/>
    <m/>
    <m/>
    <m/>
    <m/>
    <m/>
    <m/>
    <m/>
  </r>
  <r>
    <n v="1399"/>
    <m/>
    <m/>
    <m/>
    <m/>
    <m/>
    <m/>
    <m/>
    <m/>
    <s v=""/>
    <m/>
    <m/>
    <m/>
    <m/>
    <m/>
    <m/>
    <m/>
    <m/>
    <m/>
    <m/>
    <m/>
    <m/>
    <m/>
    <m/>
    <m/>
    <m/>
  </r>
  <r>
    <n v="1400"/>
    <m/>
    <m/>
    <m/>
    <m/>
    <m/>
    <m/>
    <m/>
    <m/>
    <s v=""/>
    <m/>
    <m/>
    <m/>
    <m/>
    <m/>
    <m/>
    <m/>
    <m/>
    <m/>
    <m/>
    <m/>
    <m/>
    <m/>
    <m/>
    <m/>
    <m/>
  </r>
  <r>
    <n v="1401"/>
    <m/>
    <m/>
    <m/>
    <m/>
    <m/>
    <m/>
    <m/>
    <m/>
    <s v=""/>
    <m/>
    <m/>
    <m/>
    <m/>
    <m/>
    <m/>
    <m/>
    <m/>
    <m/>
    <m/>
    <m/>
    <m/>
    <m/>
    <m/>
    <m/>
    <m/>
  </r>
  <r>
    <n v="1402"/>
    <m/>
    <m/>
    <m/>
    <m/>
    <m/>
    <m/>
    <m/>
    <m/>
    <s v=""/>
    <m/>
    <m/>
    <m/>
    <m/>
    <m/>
    <m/>
    <m/>
    <m/>
    <m/>
    <m/>
    <m/>
    <m/>
    <m/>
    <m/>
    <m/>
    <m/>
  </r>
  <r>
    <n v="1403"/>
    <m/>
    <m/>
    <m/>
    <m/>
    <m/>
    <m/>
    <m/>
    <m/>
    <s v=""/>
    <m/>
    <m/>
    <m/>
    <m/>
    <m/>
    <m/>
    <m/>
    <m/>
    <m/>
    <m/>
    <m/>
    <m/>
    <m/>
    <m/>
    <m/>
    <m/>
  </r>
  <r>
    <n v="1404"/>
    <m/>
    <m/>
    <m/>
    <m/>
    <m/>
    <m/>
    <m/>
    <m/>
    <s v=""/>
    <m/>
    <m/>
    <m/>
    <m/>
    <m/>
    <m/>
    <m/>
    <m/>
    <m/>
    <m/>
    <m/>
    <m/>
    <m/>
    <m/>
    <m/>
    <m/>
  </r>
  <r>
    <n v="1405"/>
    <m/>
    <m/>
    <m/>
    <m/>
    <m/>
    <m/>
    <m/>
    <m/>
    <s v=""/>
    <m/>
    <m/>
    <m/>
    <m/>
    <m/>
    <m/>
    <m/>
    <m/>
    <m/>
    <m/>
    <m/>
    <m/>
    <m/>
    <m/>
    <m/>
    <m/>
  </r>
  <r>
    <n v="1406"/>
    <m/>
    <m/>
    <m/>
    <m/>
    <m/>
    <m/>
    <m/>
    <m/>
    <s v=""/>
    <m/>
    <m/>
    <m/>
    <m/>
    <m/>
    <m/>
    <m/>
    <m/>
    <m/>
    <m/>
    <m/>
    <m/>
    <m/>
    <m/>
    <m/>
    <m/>
  </r>
  <r>
    <n v="1407"/>
    <m/>
    <m/>
    <m/>
    <m/>
    <m/>
    <m/>
    <m/>
    <m/>
    <s v=""/>
    <m/>
    <m/>
    <m/>
    <m/>
    <m/>
    <m/>
    <m/>
    <m/>
    <m/>
    <m/>
    <m/>
    <m/>
    <m/>
    <m/>
    <m/>
    <m/>
  </r>
  <r>
    <n v="1408"/>
    <m/>
    <m/>
    <m/>
    <m/>
    <m/>
    <m/>
    <m/>
    <m/>
    <s v=""/>
    <m/>
    <m/>
    <m/>
    <m/>
    <m/>
    <m/>
    <m/>
    <m/>
    <m/>
    <m/>
    <m/>
    <m/>
    <m/>
    <m/>
    <m/>
    <m/>
  </r>
  <r>
    <n v="1409"/>
    <m/>
    <m/>
    <m/>
    <m/>
    <m/>
    <m/>
    <m/>
    <m/>
    <s v=""/>
    <m/>
    <m/>
    <m/>
    <m/>
    <m/>
    <m/>
    <m/>
    <m/>
    <m/>
    <m/>
    <m/>
    <m/>
    <m/>
    <m/>
    <m/>
    <m/>
  </r>
  <r>
    <n v="1410"/>
    <m/>
    <m/>
    <m/>
    <m/>
    <m/>
    <m/>
    <m/>
    <m/>
    <s v=""/>
    <m/>
    <m/>
    <m/>
    <m/>
    <m/>
    <m/>
    <m/>
    <m/>
    <m/>
    <m/>
    <m/>
    <m/>
    <m/>
    <m/>
    <m/>
    <m/>
  </r>
  <r>
    <n v="1411"/>
    <m/>
    <m/>
    <m/>
    <m/>
    <m/>
    <m/>
    <m/>
    <m/>
    <s v=""/>
    <m/>
    <m/>
    <m/>
    <m/>
    <m/>
    <m/>
    <m/>
    <m/>
    <m/>
    <m/>
    <m/>
    <m/>
    <m/>
    <m/>
    <m/>
    <m/>
  </r>
  <r>
    <n v="1412"/>
    <m/>
    <m/>
    <m/>
    <m/>
    <m/>
    <m/>
    <m/>
    <m/>
    <s v=""/>
    <m/>
    <m/>
    <m/>
    <m/>
    <m/>
    <m/>
    <m/>
    <m/>
    <m/>
    <m/>
    <m/>
    <m/>
    <m/>
    <m/>
    <m/>
    <m/>
  </r>
  <r>
    <n v="1413"/>
    <m/>
    <m/>
    <m/>
    <m/>
    <m/>
    <m/>
    <m/>
    <m/>
    <s v=""/>
    <m/>
    <m/>
    <m/>
    <m/>
    <m/>
    <m/>
    <m/>
    <m/>
    <m/>
    <m/>
    <m/>
    <m/>
    <m/>
    <m/>
    <m/>
    <m/>
  </r>
  <r>
    <n v="1414"/>
    <m/>
    <m/>
    <m/>
    <m/>
    <m/>
    <m/>
    <m/>
    <m/>
    <s v=""/>
    <m/>
    <m/>
    <m/>
    <m/>
    <m/>
    <m/>
    <m/>
    <m/>
    <m/>
    <m/>
    <m/>
    <m/>
    <m/>
    <m/>
    <m/>
    <m/>
  </r>
  <r>
    <n v="1415"/>
    <m/>
    <m/>
    <m/>
    <m/>
    <m/>
    <m/>
    <m/>
    <m/>
    <s v=""/>
    <m/>
    <m/>
    <m/>
    <m/>
    <m/>
    <m/>
    <m/>
    <m/>
    <m/>
    <m/>
    <m/>
    <m/>
    <m/>
    <m/>
    <m/>
    <m/>
  </r>
  <r>
    <n v="1416"/>
    <m/>
    <m/>
    <m/>
    <m/>
    <m/>
    <m/>
    <m/>
    <m/>
    <s v=""/>
    <m/>
    <m/>
    <m/>
    <m/>
    <m/>
    <m/>
    <m/>
    <m/>
    <m/>
    <m/>
    <m/>
    <m/>
    <m/>
    <m/>
    <m/>
    <m/>
  </r>
  <r>
    <n v="1417"/>
    <m/>
    <m/>
    <m/>
    <m/>
    <m/>
    <m/>
    <m/>
    <m/>
    <s v=""/>
    <m/>
    <m/>
    <m/>
    <m/>
    <m/>
    <m/>
    <m/>
    <m/>
    <m/>
    <m/>
    <m/>
    <m/>
    <m/>
    <m/>
    <m/>
    <m/>
  </r>
  <r>
    <n v="1418"/>
    <m/>
    <m/>
    <m/>
    <m/>
    <m/>
    <m/>
    <m/>
    <m/>
    <s v=""/>
    <m/>
    <m/>
    <m/>
    <m/>
    <m/>
    <m/>
    <m/>
    <m/>
    <m/>
    <m/>
    <m/>
    <m/>
    <m/>
    <m/>
    <m/>
    <m/>
  </r>
  <r>
    <n v="1419"/>
    <m/>
    <m/>
    <m/>
    <m/>
    <m/>
    <m/>
    <m/>
    <m/>
    <s v=""/>
    <m/>
    <m/>
    <m/>
    <m/>
    <m/>
    <m/>
    <m/>
    <m/>
    <m/>
    <m/>
    <m/>
    <m/>
    <m/>
    <m/>
    <m/>
    <m/>
  </r>
  <r>
    <n v="1420"/>
    <m/>
    <m/>
    <m/>
    <m/>
    <m/>
    <m/>
    <m/>
    <m/>
    <s v=""/>
    <m/>
    <m/>
    <m/>
    <m/>
    <m/>
    <m/>
    <m/>
    <m/>
    <m/>
    <m/>
    <m/>
    <m/>
    <m/>
    <m/>
    <m/>
    <m/>
  </r>
  <r>
    <n v="1421"/>
    <m/>
    <m/>
    <m/>
    <m/>
    <m/>
    <m/>
    <m/>
    <m/>
    <s v=""/>
    <m/>
    <m/>
    <m/>
    <m/>
    <m/>
    <m/>
    <m/>
    <m/>
    <m/>
    <m/>
    <m/>
    <m/>
    <m/>
    <m/>
    <m/>
    <m/>
  </r>
  <r>
    <n v="1422"/>
    <m/>
    <m/>
    <m/>
    <m/>
    <m/>
    <m/>
    <m/>
    <m/>
    <s v=""/>
    <m/>
    <m/>
    <m/>
    <m/>
    <m/>
    <m/>
    <m/>
    <m/>
    <m/>
    <m/>
    <m/>
    <m/>
    <m/>
    <m/>
    <m/>
    <m/>
  </r>
  <r>
    <n v="1423"/>
    <m/>
    <m/>
    <m/>
    <m/>
    <m/>
    <m/>
    <m/>
    <m/>
    <s v=""/>
    <m/>
    <m/>
    <m/>
    <m/>
    <m/>
    <m/>
    <m/>
    <m/>
    <m/>
    <m/>
    <m/>
    <m/>
    <m/>
    <m/>
    <m/>
    <m/>
  </r>
  <r>
    <n v="1424"/>
    <m/>
    <m/>
    <m/>
    <m/>
    <m/>
    <m/>
    <m/>
    <m/>
    <s v=""/>
    <m/>
    <m/>
    <m/>
    <m/>
    <m/>
    <m/>
    <m/>
    <m/>
    <m/>
    <m/>
    <m/>
    <m/>
    <m/>
    <m/>
    <m/>
    <m/>
  </r>
  <r>
    <n v="1425"/>
    <m/>
    <m/>
    <m/>
    <m/>
    <m/>
    <m/>
    <m/>
    <m/>
    <s v=""/>
    <m/>
    <m/>
    <m/>
    <m/>
    <m/>
    <m/>
    <m/>
    <m/>
    <m/>
    <m/>
    <m/>
    <m/>
    <m/>
    <m/>
    <m/>
    <m/>
  </r>
  <r>
    <n v="1426"/>
    <m/>
    <m/>
    <m/>
    <m/>
    <m/>
    <m/>
    <m/>
    <m/>
    <s v=""/>
    <m/>
    <m/>
    <m/>
    <m/>
    <m/>
    <m/>
    <m/>
    <m/>
    <m/>
    <m/>
    <m/>
    <m/>
    <m/>
    <m/>
    <m/>
    <m/>
  </r>
  <r>
    <n v="1427"/>
    <m/>
    <m/>
    <m/>
    <m/>
    <m/>
    <m/>
    <m/>
    <m/>
    <s v=""/>
    <m/>
    <m/>
    <m/>
    <m/>
    <m/>
    <m/>
    <m/>
    <m/>
    <m/>
    <m/>
    <m/>
    <m/>
    <m/>
    <m/>
    <m/>
    <m/>
  </r>
  <r>
    <n v="1428"/>
    <m/>
    <m/>
    <m/>
    <m/>
    <m/>
    <m/>
    <m/>
    <m/>
    <s v=""/>
    <m/>
    <m/>
    <m/>
    <m/>
    <m/>
    <m/>
    <m/>
    <m/>
    <m/>
    <m/>
    <m/>
    <m/>
    <m/>
    <m/>
    <m/>
    <m/>
  </r>
  <r>
    <n v="1429"/>
    <m/>
    <m/>
    <m/>
    <m/>
    <m/>
    <m/>
    <m/>
    <m/>
    <s v=""/>
    <m/>
    <m/>
    <m/>
    <m/>
    <m/>
    <m/>
    <m/>
    <m/>
    <m/>
    <m/>
    <m/>
    <m/>
    <m/>
    <m/>
    <m/>
    <m/>
  </r>
  <r>
    <n v="1430"/>
    <m/>
    <m/>
    <m/>
    <m/>
    <m/>
    <m/>
    <m/>
    <m/>
    <s v=""/>
    <m/>
    <m/>
    <m/>
    <m/>
    <m/>
    <m/>
    <m/>
    <m/>
    <m/>
    <m/>
    <m/>
    <m/>
    <m/>
    <m/>
    <m/>
    <m/>
  </r>
  <r>
    <n v="1431"/>
    <m/>
    <m/>
    <m/>
    <m/>
    <m/>
    <m/>
    <m/>
    <m/>
    <s v=""/>
    <m/>
    <m/>
    <m/>
    <m/>
    <m/>
    <m/>
    <m/>
    <m/>
    <m/>
    <m/>
    <m/>
    <m/>
    <m/>
    <m/>
    <m/>
    <m/>
  </r>
  <r>
    <n v="1432"/>
    <m/>
    <m/>
    <m/>
    <m/>
    <m/>
    <m/>
    <m/>
    <m/>
    <s v=""/>
    <m/>
    <m/>
    <m/>
    <m/>
    <m/>
    <m/>
    <m/>
    <m/>
    <m/>
    <m/>
    <m/>
    <m/>
    <m/>
    <m/>
    <m/>
    <m/>
  </r>
  <r>
    <n v="1433"/>
    <m/>
    <m/>
    <m/>
    <m/>
    <m/>
    <m/>
    <m/>
    <m/>
    <s v=""/>
    <m/>
    <m/>
    <m/>
    <m/>
    <m/>
    <m/>
    <m/>
    <m/>
    <m/>
    <m/>
    <m/>
    <m/>
    <m/>
    <m/>
    <m/>
    <m/>
  </r>
  <r>
    <n v="1434"/>
    <m/>
    <m/>
    <m/>
    <m/>
    <m/>
    <m/>
    <m/>
    <m/>
    <s v=""/>
    <m/>
    <m/>
    <m/>
    <m/>
    <m/>
    <m/>
    <m/>
    <m/>
    <m/>
    <m/>
    <m/>
    <m/>
    <m/>
    <m/>
    <m/>
    <m/>
  </r>
  <r>
    <n v="1435"/>
    <m/>
    <m/>
    <m/>
    <m/>
    <m/>
    <m/>
    <m/>
    <m/>
    <s v=""/>
    <m/>
    <m/>
    <m/>
    <m/>
    <m/>
    <m/>
    <m/>
    <m/>
    <m/>
    <m/>
    <m/>
    <m/>
    <m/>
    <m/>
    <m/>
    <m/>
  </r>
  <r>
    <n v="1436"/>
    <m/>
    <m/>
    <m/>
    <m/>
    <m/>
    <m/>
    <m/>
    <m/>
    <s v=""/>
    <m/>
    <m/>
    <m/>
    <m/>
    <m/>
    <m/>
    <m/>
    <m/>
    <m/>
    <m/>
    <m/>
    <m/>
    <m/>
    <m/>
    <m/>
    <m/>
  </r>
  <r>
    <n v="1437"/>
    <m/>
    <m/>
    <m/>
    <m/>
    <m/>
    <m/>
    <m/>
    <m/>
    <s v=""/>
    <m/>
    <m/>
    <m/>
    <m/>
    <m/>
    <m/>
    <m/>
    <m/>
    <m/>
    <m/>
    <m/>
    <m/>
    <m/>
    <m/>
    <m/>
    <m/>
  </r>
  <r>
    <n v="1438"/>
    <m/>
    <m/>
    <m/>
    <m/>
    <m/>
    <m/>
    <m/>
    <m/>
    <s v=""/>
    <m/>
    <m/>
    <m/>
    <m/>
    <m/>
    <m/>
    <m/>
    <m/>
    <m/>
    <m/>
    <m/>
    <m/>
    <m/>
    <m/>
    <m/>
    <m/>
  </r>
  <r>
    <n v="1439"/>
    <m/>
    <m/>
    <m/>
    <m/>
    <m/>
    <m/>
    <m/>
    <m/>
    <s v=""/>
    <m/>
    <m/>
    <m/>
    <m/>
    <m/>
    <m/>
    <m/>
    <m/>
    <m/>
    <m/>
    <m/>
    <m/>
    <m/>
    <m/>
    <m/>
    <m/>
  </r>
  <r>
    <n v="1440"/>
    <m/>
    <m/>
    <m/>
    <m/>
    <m/>
    <m/>
    <m/>
    <m/>
    <s v=""/>
    <m/>
    <m/>
    <m/>
    <m/>
    <m/>
    <m/>
    <m/>
    <m/>
    <m/>
    <m/>
    <m/>
    <m/>
    <m/>
    <m/>
    <m/>
    <m/>
  </r>
  <r>
    <n v="1441"/>
    <m/>
    <m/>
    <m/>
    <m/>
    <m/>
    <m/>
    <m/>
    <m/>
    <s v=""/>
    <m/>
    <m/>
    <m/>
    <m/>
    <m/>
    <m/>
    <m/>
    <m/>
    <m/>
    <m/>
    <m/>
    <m/>
    <m/>
    <m/>
    <m/>
    <m/>
  </r>
  <r>
    <n v="1442"/>
    <m/>
    <m/>
    <m/>
    <m/>
    <m/>
    <m/>
    <m/>
    <m/>
    <s v=""/>
    <m/>
    <m/>
    <m/>
    <m/>
    <m/>
    <m/>
    <m/>
    <m/>
    <m/>
    <m/>
    <m/>
    <m/>
    <m/>
    <m/>
    <m/>
    <m/>
  </r>
  <r>
    <n v="1443"/>
    <m/>
    <m/>
    <m/>
    <m/>
    <m/>
    <m/>
    <m/>
    <m/>
    <s v=""/>
    <m/>
    <m/>
    <m/>
    <m/>
    <m/>
    <m/>
    <m/>
    <m/>
    <m/>
    <m/>
    <m/>
    <m/>
    <m/>
    <m/>
    <m/>
    <m/>
  </r>
  <r>
    <n v="1444"/>
    <m/>
    <m/>
    <m/>
    <m/>
    <m/>
    <m/>
    <m/>
    <m/>
    <s v=""/>
    <m/>
    <m/>
    <m/>
    <m/>
    <m/>
    <m/>
    <m/>
    <m/>
    <m/>
    <m/>
    <m/>
    <m/>
    <m/>
    <m/>
    <m/>
    <m/>
  </r>
  <r>
    <n v="1445"/>
    <m/>
    <m/>
    <m/>
    <m/>
    <m/>
    <m/>
    <m/>
    <m/>
    <s v=""/>
    <m/>
    <m/>
    <m/>
    <m/>
    <m/>
    <m/>
    <m/>
    <m/>
    <m/>
    <m/>
    <m/>
    <m/>
    <m/>
    <m/>
    <m/>
    <m/>
  </r>
  <r>
    <n v="1446"/>
    <m/>
    <m/>
    <m/>
    <m/>
    <m/>
    <m/>
    <m/>
    <m/>
    <s v=""/>
    <m/>
    <m/>
    <m/>
    <m/>
    <m/>
    <m/>
    <m/>
    <m/>
    <m/>
    <m/>
    <m/>
    <m/>
    <m/>
    <m/>
    <m/>
    <m/>
  </r>
  <r>
    <n v="1447"/>
    <m/>
    <m/>
    <m/>
    <m/>
    <m/>
    <m/>
    <m/>
    <m/>
    <s v=""/>
    <m/>
    <m/>
    <m/>
    <m/>
    <m/>
    <m/>
    <m/>
    <m/>
    <m/>
    <m/>
    <m/>
    <m/>
    <m/>
    <m/>
    <m/>
    <m/>
  </r>
  <r>
    <n v="1448"/>
    <m/>
    <m/>
    <m/>
    <m/>
    <m/>
    <m/>
    <m/>
    <m/>
    <s v=""/>
    <m/>
    <m/>
    <m/>
    <m/>
    <m/>
    <m/>
    <m/>
    <m/>
    <m/>
    <m/>
    <m/>
    <m/>
    <m/>
    <m/>
    <m/>
    <m/>
  </r>
  <r>
    <n v="1449"/>
    <m/>
    <m/>
    <m/>
    <m/>
    <m/>
    <m/>
    <m/>
    <m/>
    <s v=""/>
    <m/>
    <m/>
    <m/>
    <m/>
    <m/>
    <m/>
    <m/>
    <m/>
    <m/>
    <m/>
    <m/>
    <m/>
    <m/>
    <m/>
    <m/>
    <m/>
  </r>
  <r>
    <n v="1450"/>
    <m/>
    <m/>
    <m/>
    <m/>
    <m/>
    <m/>
    <m/>
    <m/>
    <s v=""/>
    <m/>
    <m/>
    <m/>
    <m/>
    <m/>
    <m/>
    <m/>
    <m/>
    <m/>
    <m/>
    <m/>
    <m/>
    <m/>
    <m/>
    <m/>
    <m/>
  </r>
  <r>
    <n v="1451"/>
    <m/>
    <m/>
    <m/>
    <m/>
    <m/>
    <m/>
    <m/>
    <m/>
    <s v=""/>
    <m/>
    <m/>
    <m/>
    <m/>
    <m/>
    <m/>
    <m/>
    <m/>
    <m/>
    <m/>
    <m/>
    <m/>
    <m/>
    <m/>
    <m/>
    <m/>
  </r>
  <r>
    <n v="1452"/>
    <m/>
    <m/>
    <m/>
    <m/>
    <m/>
    <m/>
    <m/>
    <m/>
    <s v=""/>
    <m/>
    <m/>
    <m/>
    <m/>
    <m/>
    <m/>
    <m/>
    <m/>
    <m/>
    <m/>
    <m/>
    <m/>
    <m/>
    <m/>
    <m/>
    <m/>
  </r>
  <r>
    <n v="1453"/>
    <m/>
    <m/>
    <m/>
    <m/>
    <m/>
    <m/>
    <m/>
    <m/>
    <s v=""/>
    <m/>
    <m/>
    <m/>
    <m/>
    <m/>
    <m/>
    <m/>
    <m/>
    <m/>
    <m/>
    <m/>
    <m/>
    <m/>
    <m/>
    <m/>
    <m/>
  </r>
  <r>
    <n v="1454"/>
    <m/>
    <m/>
    <m/>
    <m/>
    <m/>
    <m/>
    <m/>
    <m/>
    <s v=""/>
    <m/>
    <m/>
    <m/>
    <m/>
    <m/>
    <m/>
    <m/>
    <m/>
    <m/>
    <m/>
    <m/>
    <m/>
    <m/>
    <m/>
    <m/>
    <m/>
  </r>
  <r>
    <n v="1455"/>
    <m/>
    <m/>
    <m/>
    <m/>
    <m/>
    <m/>
    <m/>
    <m/>
    <s v=""/>
    <m/>
    <m/>
    <m/>
    <m/>
    <m/>
    <m/>
    <m/>
    <m/>
    <m/>
    <m/>
    <m/>
    <m/>
    <m/>
    <m/>
    <m/>
    <m/>
  </r>
  <r>
    <n v="1456"/>
    <m/>
    <m/>
    <m/>
    <m/>
    <m/>
    <m/>
    <m/>
    <m/>
    <s v=""/>
    <m/>
    <m/>
    <m/>
    <m/>
    <m/>
    <m/>
    <m/>
    <m/>
    <m/>
    <m/>
    <m/>
    <m/>
    <m/>
    <m/>
    <m/>
    <m/>
  </r>
  <r>
    <n v="1457"/>
    <m/>
    <m/>
    <m/>
    <m/>
    <m/>
    <m/>
    <m/>
    <m/>
    <s v=""/>
    <m/>
    <m/>
    <m/>
    <m/>
    <m/>
    <m/>
    <m/>
    <m/>
    <m/>
    <m/>
    <m/>
    <m/>
    <m/>
    <m/>
    <m/>
    <m/>
  </r>
  <r>
    <n v="1458"/>
    <m/>
    <m/>
    <m/>
    <m/>
    <m/>
    <m/>
    <m/>
    <m/>
    <s v=""/>
    <m/>
    <m/>
    <m/>
    <m/>
    <m/>
    <m/>
    <m/>
    <m/>
    <m/>
    <m/>
    <m/>
    <m/>
    <m/>
    <m/>
    <m/>
    <m/>
  </r>
  <r>
    <n v="1459"/>
    <m/>
    <m/>
    <m/>
    <m/>
    <m/>
    <m/>
    <m/>
    <m/>
    <s v=""/>
    <m/>
    <m/>
    <m/>
    <m/>
    <m/>
    <m/>
    <m/>
    <m/>
    <m/>
    <m/>
    <m/>
    <m/>
    <m/>
    <m/>
    <m/>
    <m/>
  </r>
  <r>
    <n v="1460"/>
    <m/>
    <m/>
    <m/>
    <m/>
    <m/>
    <m/>
    <m/>
    <m/>
    <s v=""/>
    <m/>
    <m/>
    <m/>
    <m/>
    <m/>
    <m/>
    <m/>
    <m/>
    <m/>
    <m/>
    <m/>
    <m/>
    <m/>
    <m/>
    <m/>
    <m/>
  </r>
  <r>
    <n v="1461"/>
    <m/>
    <m/>
    <m/>
    <m/>
    <m/>
    <m/>
    <m/>
    <m/>
    <s v=""/>
    <m/>
    <m/>
    <m/>
    <m/>
    <m/>
    <m/>
    <m/>
    <m/>
    <m/>
    <m/>
    <m/>
    <m/>
    <m/>
    <m/>
    <m/>
    <m/>
  </r>
  <r>
    <n v="1462"/>
    <m/>
    <m/>
    <m/>
    <m/>
    <m/>
    <m/>
    <m/>
    <m/>
    <s v=""/>
    <m/>
    <m/>
    <m/>
    <m/>
    <m/>
    <m/>
    <m/>
    <m/>
    <m/>
    <m/>
    <m/>
    <m/>
    <m/>
    <m/>
    <m/>
    <m/>
  </r>
  <r>
    <n v="1463"/>
    <m/>
    <m/>
    <m/>
    <m/>
    <m/>
    <m/>
    <m/>
    <m/>
    <s v=""/>
    <m/>
    <m/>
    <m/>
    <m/>
    <m/>
    <m/>
    <m/>
    <m/>
    <m/>
    <m/>
    <m/>
    <m/>
    <m/>
    <m/>
    <m/>
    <m/>
  </r>
  <r>
    <n v="1464"/>
    <m/>
    <m/>
    <m/>
    <m/>
    <m/>
    <m/>
    <m/>
    <m/>
    <s v=""/>
    <m/>
    <m/>
    <m/>
    <m/>
    <m/>
    <m/>
    <m/>
    <m/>
    <m/>
    <m/>
    <m/>
    <m/>
    <m/>
    <m/>
    <m/>
    <m/>
  </r>
  <r>
    <n v="1465"/>
    <m/>
    <m/>
    <m/>
    <m/>
    <m/>
    <m/>
    <m/>
    <m/>
    <s v=""/>
    <m/>
    <m/>
    <m/>
    <m/>
    <m/>
    <m/>
    <m/>
    <m/>
    <m/>
    <m/>
    <m/>
    <m/>
    <m/>
    <m/>
    <m/>
    <m/>
  </r>
  <r>
    <n v="1466"/>
    <m/>
    <m/>
    <m/>
    <m/>
    <m/>
    <m/>
    <m/>
    <m/>
    <s v=""/>
    <m/>
    <m/>
    <m/>
    <m/>
    <m/>
    <m/>
    <m/>
    <m/>
    <m/>
    <m/>
    <m/>
    <m/>
    <m/>
    <m/>
    <m/>
    <m/>
  </r>
  <r>
    <n v="1467"/>
    <m/>
    <m/>
    <m/>
    <m/>
    <m/>
    <m/>
    <m/>
    <m/>
    <s v=""/>
    <m/>
    <m/>
    <m/>
    <m/>
    <m/>
    <m/>
    <m/>
    <m/>
    <m/>
    <m/>
    <m/>
    <m/>
    <m/>
    <m/>
    <m/>
    <m/>
  </r>
  <r>
    <n v="1468"/>
    <m/>
    <m/>
    <m/>
    <m/>
    <m/>
    <m/>
    <m/>
    <m/>
    <s v=""/>
    <m/>
    <m/>
    <m/>
    <m/>
    <m/>
    <m/>
    <m/>
    <m/>
    <m/>
    <m/>
    <m/>
    <m/>
    <m/>
    <m/>
    <m/>
    <m/>
  </r>
  <r>
    <n v="1469"/>
    <m/>
    <m/>
    <m/>
    <m/>
    <m/>
    <m/>
    <m/>
    <m/>
    <s v=""/>
    <m/>
    <m/>
    <m/>
    <m/>
    <m/>
    <m/>
    <m/>
    <m/>
    <m/>
    <m/>
    <m/>
    <m/>
    <m/>
    <m/>
    <m/>
    <m/>
  </r>
  <r>
    <n v="1470"/>
    <m/>
    <m/>
    <m/>
    <m/>
    <m/>
    <m/>
    <m/>
    <m/>
    <s v=""/>
    <m/>
    <m/>
    <m/>
    <m/>
    <m/>
    <m/>
    <m/>
    <m/>
    <m/>
    <m/>
    <m/>
    <m/>
    <m/>
    <m/>
    <m/>
    <m/>
  </r>
  <r>
    <n v="1471"/>
    <m/>
    <m/>
    <m/>
    <m/>
    <m/>
    <m/>
    <m/>
    <m/>
    <s v=""/>
    <m/>
    <m/>
    <m/>
    <m/>
    <m/>
    <m/>
    <m/>
    <m/>
    <m/>
    <m/>
    <m/>
    <m/>
    <m/>
    <m/>
    <m/>
    <m/>
  </r>
  <r>
    <n v="1472"/>
    <m/>
    <m/>
    <m/>
    <m/>
    <m/>
    <m/>
    <m/>
    <m/>
    <s v=""/>
    <m/>
    <m/>
    <m/>
    <m/>
    <m/>
    <m/>
    <m/>
    <m/>
    <m/>
    <m/>
    <m/>
    <m/>
    <m/>
    <m/>
    <m/>
    <m/>
  </r>
  <r>
    <n v="1473"/>
    <m/>
    <m/>
    <m/>
    <m/>
    <m/>
    <m/>
    <m/>
    <m/>
    <s v=""/>
    <m/>
    <m/>
    <m/>
    <m/>
    <m/>
    <m/>
    <m/>
    <m/>
    <m/>
    <m/>
    <m/>
    <m/>
    <m/>
    <m/>
    <m/>
    <m/>
  </r>
  <r>
    <n v="1474"/>
    <m/>
    <m/>
    <m/>
    <m/>
    <m/>
    <m/>
    <m/>
    <m/>
    <s v=""/>
    <m/>
    <m/>
    <m/>
    <m/>
    <m/>
    <m/>
    <m/>
    <m/>
    <m/>
    <m/>
    <m/>
    <m/>
    <m/>
    <m/>
    <m/>
    <m/>
  </r>
  <r>
    <n v="1475"/>
    <m/>
    <m/>
    <m/>
    <m/>
    <m/>
    <m/>
    <m/>
    <m/>
    <s v=""/>
    <m/>
    <m/>
    <m/>
    <m/>
    <m/>
    <m/>
    <m/>
    <m/>
    <m/>
    <m/>
    <m/>
    <m/>
    <m/>
    <m/>
    <m/>
    <m/>
  </r>
  <r>
    <n v="1476"/>
    <m/>
    <m/>
    <m/>
    <m/>
    <m/>
    <m/>
    <m/>
    <m/>
    <s v=""/>
    <m/>
    <m/>
    <m/>
    <m/>
    <m/>
    <m/>
    <m/>
    <m/>
    <m/>
    <m/>
    <m/>
    <m/>
    <m/>
    <m/>
    <m/>
    <m/>
  </r>
  <r>
    <n v="1477"/>
    <m/>
    <m/>
    <m/>
    <m/>
    <m/>
    <m/>
    <m/>
    <m/>
    <s v=""/>
    <m/>
    <m/>
    <m/>
    <m/>
    <m/>
    <m/>
    <m/>
    <m/>
    <m/>
    <m/>
    <m/>
    <m/>
    <m/>
    <m/>
    <m/>
    <m/>
  </r>
  <r>
    <n v="1478"/>
    <m/>
    <m/>
    <m/>
    <m/>
    <m/>
    <m/>
    <m/>
    <m/>
    <s v=""/>
    <m/>
    <m/>
    <m/>
    <m/>
    <m/>
    <m/>
    <m/>
    <m/>
    <m/>
    <m/>
    <m/>
    <m/>
    <m/>
    <m/>
    <m/>
    <m/>
  </r>
  <r>
    <n v="1479"/>
    <m/>
    <m/>
    <m/>
    <m/>
    <m/>
    <m/>
    <m/>
    <m/>
    <s v=""/>
    <m/>
    <m/>
    <m/>
    <m/>
    <m/>
    <m/>
    <m/>
    <m/>
    <m/>
    <m/>
    <m/>
    <m/>
    <m/>
    <m/>
    <m/>
    <m/>
  </r>
  <r>
    <n v="1480"/>
    <m/>
    <m/>
    <m/>
    <m/>
    <m/>
    <m/>
    <m/>
    <m/>
    <s v=""/>
    <m/>
    <m/>
    <m/>
    <m/>
    <m/>
    <m/>
    <m/>
    <m/>
    <m/>
    <m/>
    <m/>
    <m/>
    <m/>
    <m/>
    <m/>
    <m/>
  </r>
  <r>
    <n v="1481"/>
    <m/>
    <m/>
    <m/>
    <m/>
    <m/>
    <m/>
    <m/>
    <m/>
    <s v=""/>
    <m/>
    <m/>
    <m/>
    <m/>
    <m/>
    <m/>
    <m/>
    <m/>
    <m/>
    <m/>
    <m/>
    <m/>
    <m/>
    <m/>
    <m/>
    <m/>
  </r>
  <r>
    <n v="1482"/>
    <m/>
    <m/>
    <m/>
    <m/>
    <m/>
    <m/>
    <m/>
    <m/>
    <s v=""/>
    <m/>
    <m/>
    <m/>
    <m/>
    <m/>
    <m/>
    <m/>
    <m/>
    <m/>
    <m/>
    <m/>
    <m/>
    <m/>
    <m/>
    <m/>
    <m/>
  </r>
  <r>
    <n v="1483"/>
    <m/>
    <m/>
    <m/>
    <m/>
    <m/>
    <m/>
    <m/>
    <m/>
    <s v=""/>
    <m/>
    <m/>
    <m/>
    <m/>
    <m/>
    <m/>
    <m/>
    <m/>
    <m/>
    <m/>
    <m/>
    <m/>
    <m/>
    <m/>
    <m/>
    <m/>
  </r>
  <r>
    <n v="1484"/>
    <m/>
    <m/>
    <m/>
    <m/>
    <m/>
    <m/>
    <m/>
    <m/>
    <s v=""/>
    <m/>
    <m/>
    <m/>
    <m/>
    <m/>
    <m/>
    <m/>
    <m/>
    <m/>
    <m/>
    <m/>
    <m/>
    <m/>
    <m/>
    <m/>
    <m/>
  </r>
  <r>
    <n v="1485"/>
    <m/>
    <m/>
    <m/>
    <m/>
    <m/>
    <m/>
    <m/>
    <m/>
    <s v=""/>
    <m/>
    <m/>
    <m/>
    <m/>
    <m/>
    <m/>
    <m/>
    <m/>
    <m/>
    <m/>
    <m/>
    <m/>
    <m/>
    <m/>
    <m/>
    <m/>
  </r>
  <r>
    <n v="1486"/>
    <m/>
    <m/>
    <m/>
    <m/>
    <m/>
    <m/>
    <m/>
    <m/>
    <s v=""/>
    <m/>
    <m/>
    <m/>
    <m/>
    <m/>
    <m/>
    <m/>
    <m/>
    <m/>
    <m/>
    <m/>
    <m/>
    <m/>
    <m/>
    <m/>
    <m/>
  </r>
  <r>
    <n v="1487"/>
    <m/>
    <m/>
    <m/>
    <m/>
    <m/>
    <m/>
    <m/>
    <m/>
    <s v=""/>
    <m/>
    <m/>
    <m/>
    <m/>
    <m/>
    <m/>
    <m/>
    <m/>
    <m/>
    <m/>
    <m/>
    <m/>
    <m/>
    <m/>
    <m/>
    <m/>
  </r>
  <r>
    <n v="1488"/>
    <m/>
    <m/>
    <m/>
    <m/>
    <m/>
    <m/>
    <m/>
    <m/>
    <s v=""/>
    <m/>
    <m/>
    <m/>
    <m/>
    <m/>
    <m/>
    <m/>
    <m/>
    <m/>
    <m/>
    <m/>
    <m/>
    <m/>
    <m/>
    <m/>
    <m/>
  </r>
  <r>
    <n v="1489"/>
    <m/>
    <m/>
    <m/>
    <m/>
    <m/>
    <m/>
    <m/>
    <m/>
    <s v=""/>
    <m/>
    <m/>
    <m/>
    <m/>
    <m/>
    <m/>
    <m/>
    <m/>
    <m/>
    <m/>
    <m/>
    <m/>
    <m/>
    <m/>
    <m/>
    <m/>
  </r>
  <r>
    <n v="1490"/>
    <m/>
    <m/>
    <m/>
    <m/>
    <m/>
    <m/>
    <m/>
    <m/>
    <s v=""/>
    <m/>
    <m/>
    <m/>
    <m/>
    <m/>
    <m/>
    <m/>
    <m/>
    <m/>
    <m/>
    <m/>
    <m/>
    <m/>
    <m/>
    <m/>
    <m/>
  </r>
  <r>
    <n v="1491"/>
    <m/>
    <m/>
    <m/>
    <m/>
    <m/>
    <m/>
    <m/>
    <m/>
    <s v=""/>
    <m/>
    <m/>
    <m/>
    <m/>
    <m/>
    <m/>
    <m/>
    <m/>
    <m/>
    <m/>
    <m/>
    <m/>
    <m/>
    <m/>
    <m/>
    <m/>
  </r>
  <r>
    <n v="1492"/>
    <m/>
    <m/>
    <m/>
    <m/>
    <m/>
    <m/>
    <m/>
    <m/>
    <s v=""/>
    <m/>
    <m/>
    <m/>
    <m/>
    <m/>
    <m/>
    <m/>
    <m/>
    <m/>
    <m/>
    <m/>
    <m/>
    <m/>
    <m/>
    <m/>
    <m/>
  </r>
  <r>
    <n v="1493"/>
    <m/>
    <m/>
    <m/>
    <m/>
    <m/>
    <m/>
    <m/>
    <m/>
    <s v=""/>
    <m/>
    <m/>
    <m/>
    <m/>
    <m/>
    <m/>
    <m/>
    <m/>
    <m/>
    <m/>
    <m/>
    <m/>
    <m/>
    <m/>
    <m/>
    <m/>
  </r>
  <r>
    <n v="1494"/>
    <m/>
    <m/>
    <m/>
    <m/>
    <m/>
    <m/>
    <m/>
    <m/>
    <s v=""/>
    <m/>
    <m/>
    <m/>
    <m/>
    <m/>
    <m/>
    <m/>
    <m/>
    <m/>
    <m/>
    <m/>
    <m/>
    <m/>
    <m/>
    <m/>
    <m/>
  </r>
  <r>
    <n v="1495"/>
    <m/>
    <m/>
    <m/>
    <m/>
    <m/>
    <m/>
    <m/>
    <m/>
    <s v=""/>
    <m/>
    <m/>
    <m/>
    <m/>
    <m/>
    <m/>
    <m/>
    <m/>
    <m/>
    <m/>
    <m/>
    <m/>
    <m/>
    <m/>
    <m/>
    <m/>
  </r>
  <r>
    <n v="1496"/>
    <m/>
    <m/>
    <m/>
    <m/>
    <m/>
    <m/>
    <m/>
    <m/>
    <s v=""/>
    <m/>
    <m/>
    <m/>
    <m/>
    <m/>
    <m/>
    <m/>
    <m/>
    <m/>
    <m/>
    <m/>
    <m/>
    <m/>
    <m/>
    <m/>
    <m/>
  </r>
  <r>
    <n v="1497"/>
    <m/>
    <m/>
    <m/>
    <m/>
    <m/>
    <m/>
    <m/>
    <m/>
    <s v=""/>
    <m/>
    <m/>
    <m/>
    <m/>
    <m/>
    <m/>
    <m/>
    <m/>
    <m/>
    <m/>
    <m/>
    <m/>
    <m/>
    <m/>
    <m/>
    <m/>
  </r>
  <r>
    <n v="1498"/>
    <m/>
    <m/>
    <m/>
    <m/>
    <m/>
    <m/>
    <m/>
    <m/>
    <s v=""/>
    <m/>
    <m/>
    <m/>
    <m/>
    <m/>
    <m/>
    <m/>
    <m/>
    <m/>
    <m/>
    <m/>
    <m/>
    <m/>
    <m/>
    <m/>
    <m/>
  </r>
  <r>
    <n v="1499"/>
    <m/>
    <m/>
    <m/>
    <m/>
    <m/>
    <m/>
    <m/>
    <m/>
    <s v=""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499">
  <r>
    <n v="1"/>
    <s v="Gymnasium"/>
    <s v="Duisburg"/>
    <x v="0"/>
    <x v="0"/>
    <x v="0"/>
    <s v="Dienstag"/>
    <s v="März"/>
    <x v="0"/>
    <x v="0"/>
    <x v="0"/>
    <m/>
    <d v="1899-12-30T15:00:00"/>
    <m/>
    <x v="0"/>
    <m/>
    <x v="0"/>
    <m/>
    <x v="0"/>
    <x v="0"/>
    <x v="0"/>
    <x v="0"/>
    <x v="0"/>
    <x v="0"/>
    <x v="0"/>
    <x v="0"/>
  </r>
  <r>
    <n v="2"/>
    <s v="Gymnasium"/>
    <s v="Duisburg"/>
    <x v="1"/>
    <x v="0"/>
    <x v="0"/>
    <s v="Montag"/>
    <s v="März"/>
    <x v="0"/>
    <x v="1"/>
    <x v="0"/>
    <m/>
    <d v="1899-12-30T09:00:00"/>
    <m/>
    <x v="1"/>
    <m/>
    <x v="1"/>
    <m/>
    <x v="0"/>
    <x v="1"/>
    <x v="1"/>
    <x v="1"/>
    <x v="1"/>
    <x v="1"/>
    <x v="0"/>
    <x v="0"/>
  </r>
  <r>
    <n v="3"/>
    <s v="Gymnasium"/>
    <s v="Duisburg"/>
    <x v="2"/>
    <x v="1"/>
    <x v="0"/>
    <s v="Freitag"/>
    <s v="Februar"/>
    <x v="0"/>
    <x v="2"/>
    <x v="0"/>
    <m/>
    <m/>
    <m/>
    <x v="1"/>
    <m/>
    <x v="2"/>
    <s v="Ruptur (Riss), Luxation (Ausrenkung) "/>
    <x v="0"/>
    <x v="2"/>
    <x v="2"/>
    <x v="0"/>
    <x v="2"/>
    <x v="2"/>
    <x v="0"/>
    <x v="1"/>
  </r>
  <r>
    <n v="4"/>
    <s v="Gymnasium"/>
    <s v="Duisburg"/>
    <x v="3"/>
    <x v="1"/>
    <x v="0"/>
    <s v="Dienstag"/>
    <s v="Februar"/>
    <x v="0"/>
    <x v="3"/>
    <x v="0"/>
    <m/>
    <d v="1899-12-30T12:50:00"/>
    <m/>
    <x v="0"/>
    <m/>
    <x v="1"/>
    <m/>
    <x v="0"/>
    <x v="3"/>
    <x v="3"/>
    <x v="0"/>
    <x v="3"/>
    <x v="3"/>
    <x v="1"/>
    <x v="0"/>
  </r>
  <r>
    <n v="5"/>
    <s v="Gymnasium"/>
    <s v="Duisburg"/>
    <x v="3"/>
    <x v="0"/>
    <x v="0"/>
    <s v="Freitag"/>
    <s v="Januar"/>
    <x v="0"/>
    <x v="3"/>
    <x v="0"/>
    <m/>
    <d v="1899-12-30T11:15:00"/>
    <m/>
    <x v="0"/>
    <m/>
    <x v="1"/>
    <s v="Knochenabsplitterung "/>
    <x v="0"/>
    <x v="0"/>
    <x v="2"/>
    <x v="0"/>
    <x v="2"/>
    <x v="2"/>
    <x v="0"/>
    <x v="0"/>
  </r>
  <r>
    <n v="6"/>
    <s v="Gymnasium"/>
    <s v="Duisburg"/>
    <x v="4"/>
    <x v="0"/>
    <x v="0"/>
    <s v="Donnerstag"/>
    <s v="Dezember"/>
    <x v="1"/>
    <x v="1"/>
    <x v="0"/>
    <m/>
    <d v="1899-12-30T16:00:00"/>
    <m/>
    <x v="2"/>
    <m/>
    <x v="3"/>
    <m/>
    <x v="0"/>
    <x v="3"/>
    <x v="4"/>
    <x v="1"/>
    <x v="2"/>
    <x v="2"/>
    <x v="0"/>
    <x v="1"/>
  </r>
  <r>
    <n v="7"/>
    <s v="Gymnasium"/>
    <s v="Duisburg"/>
    <x v="5"/>
    <x v="1"/>
    <x v="0"/>
    <s v="Donnerstag"/>
    <s v="September"/>
    <x v="1"/>
    <x v="4"/>
    <x v="0"/>
    <m/>
    <d v="1899-12-30T14:00:00"/>
    <m/>
    <x v="3"/>
    <s v="Rumpf "/>
    <x v="0"/>
    <m/>
    <x v="0"/>
    <x v="4"/>
    <x v="5"/>
    <x v="1"/>
    <x v="4"/>
    <x v="4"/>
    <x v="0"/>
    <x v="2"/>
  </r>
  <r>
    <n v="8"/>
    <s v="Gymnasium"/>
    <s v="Duisburg"/>
    <x v="2"/>
    <x v="0"/>
    <x v="0"/>
    <s v="Montag"/>
    <s v="November"/>
    <x v="1"/>
    <x v="3"/>
    <x v="0"/>
    <m/>
    <d v="1899-12-30T08:30:00"/>
    <m/>
    <x v="4"/>
    <m/>
    <x v="2"/>
    <m/>
    <x v="0"/>
    <x v="0"/>
    <x v="6"/>
    <x v="0"/>
    <x v="0"/>
    <x v="5"/>
    <x v="0"/>
    <x v="2"/>
  </r>
  <r>
    <n v="9"/>
    <s v="Gymnasium"/>
    <s v="Duisburg"/>
    <x v="6"/>
    <x v="0"/>
    <x v="0"/>
    <s v="Montag"/>
    <s v="Oktober"/>
    <x v="1"/>
    <x v="5"/>
    <x v="0"/>
    <m/>
    <d v="1899-12-30T13:00:00"/>
    <m/>
    <x v="1"/>
    <m/>
    <x v="1"/>
    <m/>
    <x v="0"/>
    <x v="5"/>
    <x v="2"/>
    <x v="0"/>
    <x v="2"/>
    <x v="2"/>
    <x v="0"/>
    <x v="0"/>
  </r>
  <r>
    <n v="10"/>
    <s v="Gymnasium"/>
    <s v="Duisburg"/>
    <x v="0"/>
    <x v="0"/>
    <x v="0"/>
    <s v="Donnerstag"/>
    <s v="September"/>
    <x v="1"/>
    <x v="6"/>
    <x v="0"/>
    <m/>
    <d v="1899-12-30T15:30:00"/>
    <m/>
    <x v="5"/>
    <m/>
    <x v="1"/>
    <m/>
    <x v="1"/>
    <x v="0"/>
    <x v="6"/>
    <x v="0"/>
    <x v="3"/>
    <x v="6"/>
    <x v="1"/>
    <x v="1"/>
  </r>
  <r>
    <n v="11"/>
    <s v="Gymnasium"/>
    <s v="Duisburg"/>
    <x v="0"/>
    <x v="1"/>
    <x v="0"/>
    <s v="Donnerstag"/>
    <s v="September"/>
    <x v="1"/>
    <x v="6"/>
    <x v="0"/>
    <m/>
    <d v="1899-12-30T16:30:00"/>
    <m/>
    <x v="0"/>
    <m/>
    <x v="1"/>
    <m/>
    <x v="0"/>
    <x v="1"/>
    <x v="5"/>
    <x v="1"/>
    <x v="0"/>
    <x v="3"/>
    <x v="0"/>
    <x v="2"/>
  </r>
  <r>
    <n v="12"/>
    <s v="Gymnasium"/>
    <s v="Duisburg"/>
    <x v="4"/>
    <x v="0"/>
    <x v="0"/>
    <s v="Donnerstag"/>
    <s v="August"/>
    <x v="1"/>
    <x v="1"/>
    <x v="0"/>
    <m/>
    <d v="1899-12-30T16:00:00"/>
    <m/>
    <x v="4"/>
    <m/>
    <x v="2"/>
    <m/>
    <x v="0"/>
    <x v="0"/>
    <x v="7"/>
    <x v="0"/>
    <x v="5"/>
    <x v="7"/>
    <x v="1"/>
    <x v="2"/>
  </r>
  <r>
    <n v="13"/>
    <s v="Gymnasium"/>
    <s v="Duisburg"/>
    <x v="0"/>
    <x v="0"/>
    <x v="0"/>
    <s v="Freitag"/>
    <s v="Mai"/>
    <x v="1"/>
    <x v="6"/>
    <x v="1"/>
    <m/>
    <d v="1899-12-30T14:15:00"/>
    <m/>
    <x v="6"/>
    <m/>
    <x v="4"/>
    <m/>
    <x v="0"/>
    <x v="0"/>
    <x v="8"/>
    <x v="0"/>
    <x v="0"/>
    <x v="1"/>
    <x v="0"/>
    <x v="2"/>
  </r>
  <r>
    <n v="14"/>
    <s v="Gymnasium"/>
    <s v="Duisburg"/>
    <x v="4"/>
    <x v="0"/>
    <x v="0"/>
    <s v="Freitag"/>
    <s v="März"/>
    <x v="1"/>
    <x v="1"/>
    <x v="1"/>
    <m/>
    <d v="1899-12-30T11:30:00"/>
    <m/>
    <x v="1"/>
    <m/>
    <x v="5"/>
    <m/>
    <x v="0"/>
    <x v="3"/>
    <x v="2"/>
    <x v="0"/>
    <x v="2"/>
    <x v="2"/>
    <x v="0"/>
    <x v="0"/>
  </r>
  <r>
    <n v="15"/>
    <s v="Gymnasium"/>
    <s v="Duisburg"/>
    <x v="3"/>
    <x v="0"/>
    <x v="0"/>
    <s v="Dienstag"/>
    <s v="März"/>
    <x v="1"/>
    <x v="7"/>
    <x v="1"/>
    <m/>
    <d v="1899-12-30T11:10:00"/>
    <m/>
    <x v="2"/>
    <m/>
    <x v="0"/>
    <m/>
    <x v="0"/>
    <x v="6"/>
    <x v="2"/>
    <x v="1"/>
    <x v="2"/>
    <x v="2"/>
    <x v="0"/>
    <x v="0"/>
  </r>
  <r>
    <n v="16"/>
    <s v="Gymnasium"/>
    <s v="Duisburg"/>
    <x v="1"/>
    <x v="0"/>
    <x v="0"/>
    <s v="Dienstag"/>
    <s v="Februar"/>
    <x v="1"/>
    <x v="8"/>
    <x v="1"/>
    <m/>
    <d v="1899-12-30T13:10:00"/>
    <m/>
    <x v="0"/>
    <m/>
    <x v="5"/>
    <m/>
    <x v="0"/>
    <x v="7"/>
    <x v="8"/>
    <x v="0"/>
    <x v="0"/>
    <x v="3"/>
    <x v="0"/>
    <x v="2"/>
  </r>
  <r>
    <n v="17"/>
    <s v="Gymnasium"/>
    <s v="Duisburg"/>
    <x v="2"/>
    <x v="0"/>
    <x v="0"/>
    <s v="Donnerstag"/>
    <s v="Januar"/>
    <x v="1"/>
    <x v="3"/>
    <x v="1"/>
    <m/>
    <d v="1899-12-30T13:10:00"/>
    <m/>
    <x v="2"/>
    <m/>
    <x v="3"/>
    <m/>
    <x v="0"/>
    <x v="1"/>
    <x v="8"/>
    <x v="1"/>
    <x v="6"/>
    <x v="8"/>
    <x v="0"/>
    <x v="2"/>
  </r>
  <r>
    <n v="18"/>
    <s v="Gymnasium"/>
    <s v="Duisburg"/>
    <x v="2"/>
    <x v="1"/>
    <x v="0"/>
    <s v="Dienstag"/>
    <s v="Februar"/>
    <x v="1"/>
    <x v="3"/>
    <x v="1"/>
    <m/>
    <d v="1899-12-30T13:00:00"/>
    <m/>
    <x v="1"/>
    <m/>
    <x v="2"/>
    <m/>
    <x v="0"/>
    <x v="2"/>
    <x v="2"/>
    <x v="0"/>
    <x v="2"/>
    <x v="2"/>
    <x v="0"/>
    <x v="2"/>
  </r>
  <r>
    <n v="19"/>
    <s v="Gymnasium"/>
    <s v="Duisburg"/>
    <x v="5"/>
    <x v="0"/>
    <x v="0"/>
    <s v="Freitag"/>
    <s v="Dezember"/>
    <x v="2"/>
    <x v="0"/>
    <x v="1"/>
    <m/>
    <d v="1899-12-30T14:00:00"/>
    <m/>
    <x v="0"/>
    <m/>
    <x v="5"/>
    <m/>
    <x v="0"/>
    <x v="3"/>
    <x v="2"/>
    <x v="0"/>
    <x v="0"/>
    <x v="3"/>
    <x v="0"/>
    <x v="0"/>
  </r>
  <r>
    <n v="20"/>
    <s v="Gymnasium"/>
    <s v="Duisburg"/>
    <x v="0"/>
    <x v="0"/>
    <x v="0"/>
    <s v="Donnerstag"/>
    <s v="Januar"/>
    <x v="1"/>
    <x v="6"/>
    <x v="1"/>
    <m/>
    <d v="1899-12-30T14:45:00"/>
    <m/>
    <x v="0"/>
    <m/>
    <x v="1"/>
    <m/>
    <x v="0"/>
    <x v="3"/>
    <x v="2"/>
    <x v="0"/>
    <x v="0"/>
    <x v="3"/>
    <x v="0"/>
    <x v="3"/>
  </r>
  <r>
    <n v="21"/>
    <s v="Gymnasium"/>
    <s v="Duisburg"/>
    <x v="7"/>
    <x v="1"/>
    <x v="0"/>
    <s v="Freitag"/>
    <s v="Januar"/>
    <x v="1"/>
    <x v="9"/>
    <x v="1"/>
    <m/>
    <d v="1899-12-30T14:45:00"/>
    <m/>
    <x v="6"/>
    <m/>
    <x v="4"/>
    <m/>
    <x v="0"/>
    <x v="3"/>
    <x v="6"/>
    <x v="0"/>
    <x v="3"/>
    <x v="6"/>
    <x v="1"/>
    <x v="2"/>
  </r>
  <r>
    <n v="22"/>
    <s v="Gymnasium"/>
    <s v="Duisburg"/>
    <x v="5"/>
    <x v="1"/>
    <x v="0"/>
    <s v="Montag"/>
    <s v="Dezember"/>
    <x v="2"/>
    <x v="0"/>
    <x v="1"/>
    <m/>
    <d v="1899-12-30T09:15:00"/>
    <m/>
    <x v="1"/>
    <m/>
    <x v="4"/>
    <m/>
    <x v="0"/>
    <x v="8"/>
    <x v="2"/>
    <x v="0"/>
    <x v="2"/>
    <x v="2"/>
    <x v="0"/>
    <x v="0"/>
  </r>
  <r>
    <n v="23"/>
    <s v="Gymnasium"/>
    <s v="Duisburg"/>
    <x v="7"/>
    <x v="0"/>
    <x v="0"/>
    <s v="Mittwoch"/>
    <s v="Februar"/>
    <x v="2"/>
    <x v="4"/>
    <x v="1"/>
    <m/>
    <d v="1899-12-30T09:00:00"/>
    <m/>
    <x v="1"/>
    <m/>
    <x v="2"/>
    <m/>
    <x v="0"/>
    <x v="2"/>
    <x v="2"/>
    <x v="0"/>
    <x v="2"/>
    <x v="2"/>
    <x v="0"/>
    <x v="0"/>
  </r>
  <r>
    <n v="24"/>
    <s v="Gymnasium"/>
    <s v="Duisburg"/>
    <x v="2"/>
    <x v="0"/>
    <x v="0"/>
    <s v="Mittwoch"/>
    <s v="September"/>
    <x v="2"/>
    <x v="7"/>
    <x v="1"/>
    <m/>
    <d v="1899-12-30T10:30:00"/>
    <m/>
    <x v="6"/>
    <m/>
    <x v="4"/>
    <m/>
    <x v="0"/>
    <x v="2"/>
    <x v="3"/>
    <x v="0"/>
    <x v="0"/>
    <x v="5"/>
    <x v="0"/>
    <x v="0"/>
  </r>
  <r>
    <n v="25"/>
    <s v="Gymnasium"/>
    <s v="Duisburg"/>
    <x v="2"/>
    <x v="0"/>
    <x v="0"/>
    <s v="Donnerstag"/>
    <s v="September"/>
    <x v="2"/>
    <x v="7"/>
    <x v="1"/>
    <m/>
    <d v="1899-12-30T10:20:00"/>
    <m/>
    <x v="1"/>
    <m/>
    <x v="1"/>
    <s v="Kontusion (Prellung)"/>
    <x v="0"/>
    <x v="3"/>
    <x v="2"/>
    <x v="0"/>
    <x v="2"/>
    <x v="2"/>
    <x v="0"/>
    <x v="2"/>
  </r>
  <r>
    <n v="26"/>
    <s v="Gymnasium"/>
    <s v="Duisburg"/>
    <x v="8"/>
    <x v="0"/>
    <x v="0"/>
    <s v="Donnerstag"/>
    <s v="August"/>
    <x v="2"/>
    <x v="3"/>
    <x v="1"/>
    <m/>
    <d v="1899-12-30T12:00:00"/>
    <m/>
    <x v="1"/>
    <m/>
    <x v="1"/>
    <s v="Kontusion (Prellung)"/>
    <x v="0"/>
    <x v="3"/>
    <x v="2"/>
    <x v="0"/>
    <x v="2"/>
    <x v="2"/>
    <x v="0"/>
    <x v="2"/>
  </r>
  <r>
    <n v="27"/>
    <s v="Gymnasium"/>
    <s v="Duisburg"/>
    <x v="9"/>
    <x v="0"/>
    <x v="0"/>
    <s v="Montag"/>
    <s v="März"/>
    <x v="2"/>
    <x v="6"/>
    <x v="2"/>
    <m/>
    <d v="1899-12-30T08:50:00"/>
    <m/>
    <x v="0"/>
    <m/>
    <x v="1"/>
    <s v="Ruptur (Riss), Luxation (Ausrenkung) "/>
    <x v="0"/>
    <x v="1"/>
    <x v="8"/>
    <x v="1"/>
    <x v="0"/>
    <x v="3"/>
    <x v="0"/>
    <x v="2"/>
  </r>
  <r>
    <n v="28"/>
    <s v="Gymnasium"/>
    <s v="Duisburg"/>
    <x v="5"/>
    <x v="0"/>
    <x v="0"/>
    <s v="Donnerstag"/>
    <s v="Februar"/>
    <x v="2"/>
    <x v="0"/>
    <x v="2"/>
    <m/>
    <d v="1899-12-30T14:00:00"/>
    <m/>
    <x v="0"/>
    <m/>
    <x v="5"/>
    <m/>
    <x v="0"/>
    <x v="9"/>
    <x v="8"/>
    <x v="2"/>
    <x v="0"/>
    <x v="3"/>
    <x v="0"/>
    <x v="2"/>
  </r>
  <r>
    <n v="29"/>
    <s v="Gymnasium"/>
    <s v="Duisburg"/>
    <x v="1"/>
    <x v="1"/>
    <x v="0"/>
    <s v="Dienstag"/>
    <s v="August"/>
    <x v="2"/>
    <x v="2"/>
    <x v="1"/>
    <m/>
    <d v="1899-12-30T12:50:00"/>
    <m/>
    <x v="7"/>
    <m/>
    <x v="0"/>
    <s v="Schürfwunde "/>
    <x v="0"/>
    <x v="1"/>
    <x v="8"/>
    <x v="1"/>
    <x v="7"/>
    <x v="4"/>
    <x v="0"/>
    <x v="2"/>
  </r>
  <r>
    <n v="30"/>
    <s v="Gymnasium"/>
    <s v="Duisburg"/>
    <x v="10"/>
    <x v="1"/>
    <x v="0"/>
    <s v="Freitag"/>
    <s v="Februar"/>
    <x v="2"/>
    <x v="10"/>
    <x v="2"/>
    <m/>
    <d v="1899-12-30T16:25:00"/>
    <m/>
    <x v="6"/>
    <m/>
    <x v="4"/>
    <m/>
    <x v="0"/>
    <x v="10"/>
    <x v="8"/>
    <x v="0"/>
    <x v="0"/>
    <x v="9"/>
    <x v="0"/>
    <x v="1"/>
  </r>
  <r>
    <n v="31"/>
    <s v="Gymnasium"/>
    <s v="Duisburg"/>
    <x v="1"/>
    <x v="0"/>
    <x v="0"/>
    <s v="Mittwoch"/>
    <s v="Juni"/>
    <x v="2"/>
    <x v="2"/>
    <x v="2"/>
    <m/>
    <d v="1899-12-30T10:15:00"/>
    <m/>
    <x v="0"/>
    <m/>
    <x v="4"/>
    <m/>
    <x v="0"/>
    <x v="1"/>
    <x v="8"/>
    <x v="1"/>
    <x v="0"/>
    <x v="3"/>
    <x v="0"/>
    <x v="0"/>
  </r>
  <r>
    <n v="32"/>
    <s v="Gymnasium"/>
    <s v="Duisburg"/>
    <x v="4"/>
    <x v="0"/>
    <x v="0"/>
    <s v="Mittwoch"/>
    <s v="Juni"/>
    <x v="2"/>
    <x v="8"/>
    <x v="2"/>
    <m/>
    <d v="1899-12-30T14:40:00"/>
    <m/>
    <x v="0"/>
    <m/>
    <x v="1"/>
    <s v="Kontusion (Prellung)"/>
    <x v="0"/>
    <x v="3"/>
    <x v="2"/>
    <x v="0"/>
    <x v="0"/>
    <x v="3"/>
    <x v="0"/>
    <x v="1"/>
  </r>
  <r>
    <n v="33"/>
    <s v="Gymnasium"/>
    <s v="Duisburg"/>
    <x v="1"/>
    <x v="1"/>
    <x v="0"/>
    <s v="Dienstag"/>
    <s v="Juni"/>
    <x v="2"/>
    <x v="2"/>
    <x v="2"/>
    <m/>
    <d v="1899-12-30T15:00:00"/>
    <m/>
    <x v="0"/>
    <m/>
    <x v="5"/>
    <m/>
    <x v="0"/>
    <x v="0"/>
    <x v="2"/>
    <x v="0"/>
    <x v="3"/>
    <x v="3"/>
    <x v="1"/>
    <x v="2"/>
  </r>
  <r>
    <n v="34"/>
    <s v="Gymnasium"/>
    <s v="Duisburg"/>
    <x v="8"/>
    <x v="1"/>
    <x v="0"/>
    <s v="Mittwoch"/>
    <s v="Mai"/>
    <x v="2"/>
    <x v="3"/>
    <x v="2"/>
    <m/>
    <d v="1899-12-30T10:30:00"/>
    <m/>
    <x v="6"/>
    <m/>
    <x v="0"/>
    <m/>
    <x v="0"/>
    <x v="2"/>
    <x v="2"/>
    <x v="0"/>
    <x v="0"/>
    <x v="10"/>
    <x v="0"/>
    <x v="1"/>
  </r>
  <r>
    <n v="35"/>
    <s v="Gymnasium"/>
    <s v="Duisburg"/>
    <x v="3"/>
    <x v="1"/>
    <x v="0"/>
    <s v="Donnerstag"/>
    <s v="Februar"/>
    <x v="2"/>
    <x v="11"/>
    <x v="2"/>
    <m/>
    <m/>
    <m/>
    <x v="1"/>
    <m/>
    <x v="1"/>
    <m/>
    <x v="2"/>
    <x v="5"/>
    <x v="5"/>
    <x v="0"/>
    <x v="0"/>
    <x v="5"/>
    <x v="2"/>
    <x v="1"/>
  </r>
  <r>
    <n v="36"/>
    <s v="Gymnasium"/>
    <s v="Duisburg"/>
    <x v="11"/>
    <x v="0"/>
    <x v="0"/>
    <s v="Freitag"/>
    <s v="Februar"/>
    <x v="2"/>
    <x v="9"/>
    <x v="2"/>
    <m/>
    <d v="1899-12-30T16:25:00"/>
    <m/>
    <x v="6"/>
    <m/>
    <x v="4"/>
    <m/>
    <x v="0"/>
    <x v="11"/>
    <x v="9"/>
    <x v="0"/>
    <x v="0"/>
    <x v="9"/>
    <x v="0"/>
    <x v="2"/>
  </r>
  <r>
    <n v="37"/>
    <s v="Gymnasium"/>
    <s v="Duisburg"/>
    <x v="10"/>
    <x v="1"/>
    <x v="0"/>
    <s v="Freitag"/>
    <s v="Februar"/>
    <x v="2"/>
    <x v="10"/>
    <x v="2"/>
    <m/>
    <d v="1899-12-30T15:30:00"/>
    <m/>
    <x v="6"/>
    <m/>
    <x v="1"/>
    <m/>
    <x v="0"/>
    <x v="10"/>
    <x v="8"/>
    <x v="0"/>
    <x v="0"/>
    <x v="9"/>
    <x v="0"/>
    <x v="2"/>
  </r>
  <r>
    <n v="38"/>
    <s v="Gymnasium"/>
    <s v="Duisburg"/>
    <x v="9"/>
    <x v="0"/>
    <x v="0"/>
    <s v="Montag"/>
    <s v="Januar"/>
    <x v="2"/>
    <x v="6"/>
    <x v="2"/>
    <m/>
    <d v="1899-12-30T08:20:00"/>
    <m/>
    <x v="2"/>
    <m/>
    <x v="4"/>
    <m/>
    <x v="0"/>
    <x v="9"/>
    <x v="8"/>
    <x v="2"/>
    <x v="3"/>
    <x v="6"/>
    <x v="1"/>
    <x v="2"/>
  </r>
  <r>
    <n v="39"/>
    <s v="Gymnasium"/>
    <s v="Duisburg"/>
    <x v="4"/>
    <x v="0"/>
    <x v="0"/>
    <s v="Dienstag"/>
    <s v="Januar"/>
    <x v="2"/>
    <x v="8"/>
    <x v="2"/>
    <m/>
    <d v="1899-12-30T14:50:00"/>
    <m/>
    <x v="4"/>
    <m/>
    <x v="2"/>
    <m/>
    <x v="0"/>
    <x v="0"/>
    <x v="8"/>
    <x v="0"/>
    <x v="5"/>
    <x v="7"/>
    <x v="0"/>
    <x v="1"/>
  </r>
  <r>
    <n v="40"/>
    <s v="Gymnasium"/>
    <s v="Duisburg"/>
    <x v="3"/>
    <x v="0"/>
    <x v="0"/>
    <s v="Dienstag"/>
    <s v="Januar"/>
    <x v="2"/>
    <x v="11"/>
    <x v="2"/>
    <m/>
    <d v="1899-12-30T12:50:00"/>
    <m/>
    <x v="0"/>
    <m/>
    <x v="0"/>
    <s v="Ruptur (Riss), Luxation (Ausrenkung) "/>
    <x v="0"/>
    <x v="1"/>
    <x v="8"/>
    <x v="1"/>
    <x v="3"/>
    <x v="11"/>
    <x v="1"/>
    <x v="1"/>
  </r>
  <r>
    <n v="41"/>
    <s v="Gymnasium"/>
    <s v="Duisburg"/>
    <x v="9"/>
    <x v="1"/>
    <x v="0"/>
    <s v="Freitag"/>
    <s v="Januar"/>
    <x v="2"/>
    <x v="6"/>
    <x v="2"/>
    <m/>
    <d v="1899-12-30T11:30:00"/>
    <m/>
    <x v="8"/>
    <m/>
    <x v="5"/>
    <m/>
    <x v="0"/>
    <x v="2"/>
    <x v="9"/>
    <x v="3"/>
    <x v="3"/>
    <x v="6"/>
    <x v="1"/>
    <x v="1"/>
  </r>
  <r>
    <n v="42"/>
    <s v="Gymnasium"/>
    <s v="Duisburg"/>
    <x v="0"/>
    <x v="0"/>
    <x v="0"/>
    <s v="Dienstag"/>
    <s v="Dezember"/>
    <x v="3"/>
    <x v="8"/>
    <x v="2"/>
    <m/>
    <d v="1899-12-30T12:20:00"/>
    <m/>
    <x v="2"/>
    <m/>
    <x v="0"/>
    <m/>
    <x v="0"/>
    <x v="4"/>
    <x v="3"/>
    <x v="3"/>
    <x v="8"/>
    <x v="1"/>
    <x v="0"/>
    <x v="2"/>
  </r>
  <r>
    <n v="43"/>
    <s v="Gymnasium"/>
    <s v="Duisburg"/>
    <x v="4"/>
    <x v="1"/>
    <x v="0"/>
    <s v="Dienstag"/>
    <s v="November"/>
    <x v="3"/>
    <x v="2"/>
    <x v="2"/>
    <m/>
    <d v="1899-12-30T12:30:00"/>
    <m/>
    <x v="6"/>
    <m/>
    <x v="1"/>
    <m/>
    <x v="0"/>
    <x v="1"/>
    <x v="5"/>
    <x v="1"/>
    <x v="0"/>
    <x v="9"/>
    <x v="0"/>
    <x v="2"/>
  </r>
  <r>
    <n v="44"/>
    <s v="Gymnasium"/>
    <s v="Duisburg"/>
    <x v="8"/>
    <x v="1"/>
    <x v="0"/>
    <s v="Mittwoch"/>
    <s v="November"/>
    <x v="3"/>
    <x v="7"/>
    <x v="2"/>
    <m/>
    <d v="1899-12-30T11:00:00"/>
    <m/>
    <x v="7"/>
    <m/>
    <x v="2"/>
    <s v="Knochenabsplitterung "/>
    <x v="0"/>
    <x v="12"/>
    <x v="10"/>
    <x v="1"/>
    <x v="9"/>
    <x v="12"/>
    <x v="0"/>
    <x v="2"/>
  </r>
  <r>
    <n v="45"/>
    <s v="Gymnasium"/>
    <s v="Duisburg"/>
    <x v="8"/>
    <x v="1"/>
    <x v="0"/>
    <s v="Mittwoch"/>
    <s v="November"/>
    <x v="3"/>
    <x v="7"/>
    <x v="2"/>
    <m/>
    <d v="1899-12-30T10:47:00"/>
    <m/>
    <x v="1"/>
    <m/>
    <x v="4"/>
    <m/>
    <x v="0"/>
    <x v="6"/>
    <x v="2"/>
    <x v="1"/>
    <x v="3"/>
    <x v="13"/>
    <x v="1"/>
    <x v="1"/>
  </r>
  <r>
    <n v="46"/>
    <s v="Gymnasium"/>
    <s v="Duisburg"/>
    <x v="1"/>
    <x v="0"/>
    <x v="0"/>
    <s v="Mittwoch"/>
    <s v="November"/>
    <x v="3"/>
    <x v="3"/>
    <x v="2"/>
    <m/>
    <d v="1899-12-30T11:00:00"/>
    <m/>
    <x v="2"/>
    <m/>
    <x v="6"/>
    <m/>
    <x v="0"/>
    <x v="12"/>
    <x v="10"/>
    <x v="1"/>
    <x v="10"/>
    <x v="14"/>
    <x v="0"/>
    <x v="2"/>
  </r>
  <r>
    <n v="47"/>
    <s v="Gymnasium"/>
    <s v="Duisburg"/>
    <x v="8"/>
    <x v="1"/>
    <x v="0"/>
    <s v="Donnerstag"/>
    <s v="Oktober"/>
    <x v="3"/>
    <x v="7"/>
    <x v="2"/>
    <m/>
    <d v="1899-12-30T10:45:00"/>
    <m/>
    <x v="6"/>
    <m/>
    <x v="4"/>
    <m/>
    <x v="0"/>
    <x v="13"/>
    <x v="8"/>
    <x v="4"/>
    <x v="0"/>
    <x v="5"/>
    <x v="0"/>
    <x v="2"/>
  </r>
  <r>
    <n v="48"/>
    <s v="Gymnasium"/>
    <s v="Duisburg"/>
    <x v="9"/>
    <x v="1"/>
    <x v="0"/>
    <s v="Donnerstag"/>
    <s v="Oktober"/>
    <x v="3"/>
    <x v="1"/>
    <x v="2"/>
    <m/>
    <d v="1899-12-30T14:30:00"/>
    <m/>
    <x v="0"/>
    <m/>
    <x v="1"/>
    <m/>
    <x v="0"/>
    <x v="0"/>
    <x v="2"/>
    <x v="0"/>
    <x v="0"/>
    <x v="3"/>
    <x v="0"/>
    <x v="0"/>
  </r>
  <r>
    <n v="49"/>
    <s v="Gymnasium"/>
    <s v="Duisburg"/>
    <x v="3"/>
    <x v="0"/>
    <x v="0"/>
    <s v="Dienstag"/>
    <s v="Oktober"/>
    <x v="3"/>
    <x v="5"/>
    <x v="2"/>
    <m/>
    <d v="1899-12-30T12:00:00"/>
    <m/>
    <x v="0"/>
    <m/>
    <x v="1"/>
    <m/>
    <x v="0"/>
    <x v="0"/>
    <x v="2"/>
    <x v="0"/>
    <x v="0"/>
    <x v="3"/>
    <x v="0"/>
    <x v="1"/>
  </r>
  <r>
    <n v="50"/>
    <s v="Gymnasium"/>
    <s v="Duisburg"/>
    <x v="1"/>
    <x v="0"/>
    <x v="0"/>
    <s v="Dienstag"/>
    <s v="Oktober"/>
    <x v="3"/>
    <x v="3"/>
    <x v="2"/>
    <m/>
    <d v="1899-12-30T12:50:00"/>
    <m/>
    <x v="0"/>
    <m/>
    <x v="1"/>
    <m/>
    <x v="0"/>
    <x v="9"/>
    <x v="8"/>
    <x v="2"/>
    <x v="0"/>
    <x v="3"/>
    <x v="0"/>
    <x v="2"/>
  </r>
  <r>
    <n v="51"/>
    <s v="Gymnasium"/>
    <s v="Duisburg"/>
    <x v="5"/>
    <x v="0"/>
    <x v="0"/>
    <s v="Mittwoch"/>
    <s v="September"/>
    <x v="3"/>
    <x v="6"/>
    <x v="2"/>
    <m/>
    <d v="1899-12-30T09:10:00"/>
    <m/>
    <x v="6"/>
    <m/>
    <x v="0"/>
    <s v="Ruptur (Riss), Luxation (Ausrenkung) "/>
    <x v="0"/>
    <x v="3"/>
    <x v="3"/>
    <x v="0"/>
    <x v="5"/>
    <x v="7"/>
    <x v="0"/>
    <x v="1"/>
  </r>
  <r>
    <n v="52"/>
    <s v="Gymnasium"/>
    <s v="Duisburg"/>
    <x v="2"/>
    <x v="0"/>
    <x v="0"/>
    <s v="Dienstag"/>
    <s v="August"/>
    <x v="3"/>
    <x v="11"/>
    <x v="2"/>
    <m/>
    <d v="1899-12-30T10:40:00"/>
    <m/>
    <x v="1"/>
    <m/>
    <x v="2"/>
    <m/>
    <x v="0"/>
    <x v="2"/>
    <x v="2"/>
    <x v="0"/>
    <x v="2"/>
    <x v="2"/>
    <x v="0"/>
    <x v="2"/>
  </r>
  <r>
    <n v="53"/>
    <s v="Gymnasium"/>
    <s v="Duisburg"/>
    <x v="9"/>
    <x v="0"/>
    <x v="0"/>
    <s v="Donnerstag"/>
    <s v="August"/>
    <x v="3"/>
    <x v="1"/>
    <x v="2"/>
    <m/>
    <d v="1899-12-30T11:30:00"/>
    <m/>
    <x v="0"/>
    <m/>
    <x v="1"/>
    <m/>
    <x v="0"/>
    <x v="0"/>
    <x v="2"/>
    <x v="0"/>
    <x v="0"/>
    <x v="3"/>
    <x v="0"/>
    <x v="1"/>
  </r>
  <r>
    <n v="54"/>
    <s v="Gymnasium"/>
    <s v="Duisburg"/>
    <x v="8"/>
    <x v="0"/>
    <x v="0"/>
    <s v="Mittwoch"/>
    <s v="Februar"/>
    <x v="3"/>
    <x v="7"/>
    <x v="3"/>
    <m/>
    <d v="1899-12-30T11:05:00"/>
    <m/>
    <x v="2"/>
    <m/>
    <x v="0"/>
    <m/>
    <x v="0"/>
    <x v="2"/>
    <x v="2"/>
    <x v="0"/>
    <x v="3"/>
    <x v="6"/>
    <x v="1"/>
    <x v="4"/>
  </r>
  <r>
    <n v="55"/>
    <s v="Gymnasium"/>
    <s v="Duisburg"/>
    <x v="8"/>
    <x v="1"/>
    <x v="0"/>
    <s v="Mittwoch"/>
    <s v="Februar"/>
    <x v="3"/>
    <x v="7"/>
    <x v="3"/>
    <m/>
    <d v="1899-12-30T09:15:00"/>
    <m/>
    <x v="0"/>
    <m/>
    <x v="0"/>
    <m/>
    <x v="0"/>
    <x v="3"/>
    <x v="2"/>
    <x v="0"/>
    <x v="0"/>
    <x v="3"/>
    <x v="0"/>
    <x v="2"/>
  </r>
  <r>
    <n v="56"/>
    <s v="Gymnasium"/>
    <s v="Duisburg"/>
    <x v="9"/>
    <x v="1"/>
    <x v="0"/>
    <s v="Donnerstag"/>
    <s v="Februar"/>
    <x v="3"/>
    <x v="1"/>
    <x v="3"/>
    <m/>
    <d v="1899-12-30T11:15:00"/>
    <m/>
    <x v="0"/>
    <m/>
    <x v="1"/>
    <m/>
    <x v="0"/>
    <x v="1"/>
    <x v="8"/>
    <x v="1"/>
    <x v="0"/>
    <x v="3"/>
    <x v="0"/>
    <x v="2"/>
  </r>
  <r>
    <n v="57"/>
    <s v="Gymnasium"/>
    <s v="Duisburg"/>
    <x v="10"/>
    <x v="0"/>
    <x v="0"/>
    <s v="Montag"/>
    <s v="November"/>
    <x v="4"/>
    <x v="4"/>
    <x v="3"/>
    <m/>
    <d v="1899-12-30T09:00:00"/>
    <m/>
    <x v="4"/>
    <m/>
    <x v="2"/>
    <m/>
    <x v="0"/>
    <x v="0"/>
    <x v="2"/>
    <x v="5"/>
    <x v="2"/>
    <x v="2"/>
    <x v="0"/>
    <x v="5"/>
  </r>
  <r>
    <n v="58"/>
    <s v="Gymnasium"/>
    <s v="Duisburg"/>
    <x v="0"/>
    <x v="1"/>
    <x v="0"/>
    <s v="Mittwoch"/>
    <s v="Januar"/>
    <x v="3"/>
    <x v="8"/>
    <x v="3"/>
    <m/>
    <d v="1899-12-30T09:30:00"/>
    <m/>
    <x v="1"/>
    <m/>
    <x v="1"/>
    <s v="Ruptur (Riss), Luxation (Ausrenkung) "/>
    <x v="0"/>
    <x v="8"/>
    <x v="2"/>
    <x v="0"/>
    <x v="2"/>
    <x v="2"/>
    <x v="0"/>
    <x v="2"/>
  </r>
  <r>
    <n v="59"/>
    <s v="Gymnasium"/>
    <s v="Duisburg"/>
    <x v="2"/>
    <x v="0"/>
    <x v="0"/>
    <s v="Dienstag"/>
    <s v="August"/>
    <x v="3"/>
    <x v="11"/>
    <x v="2"/>
    <m/>
    <d v="1899-12-30T11:40:00"/>
    <m/>
    <x v="1"/>
    <m/>
    <x v="1"/>
    <s v="Kontusion (Prellung)"/>
    <x v="0"/>
    <x v="1"/>
    <x v="2"/>
    <x v="1"/>
    <x v="2"/>
    <x v="2"/>
    <x v="0"/>
    <x v="2"/>
  </r>
  <r>
    <n v="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2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3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4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5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6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7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8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9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0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1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2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3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0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1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2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3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4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5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6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7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8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0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1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2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3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4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5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6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7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8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  <r>
    <n v="1499"/>
    <m/>
    <m/>
    <x v="12"/>
    <x v="2"/>
    <x v="0"/>
    <m/>
    <m/>
    <x v="5"/>
    <x v="12"/>
    <x v="4"/>
    <m/>
    <m/>
    <m/>
    <x v="9"/>
    <m/>
    <x v="4"/>
    <m/>
    <x v="2"/>
    <x v="1"/>
    <x v="8"/>
    <x v="1"/>
    <x v="0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1" cacheId="571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>
  <location ref="B5:C29" firstHeaderRow="1" firstDataRow="1" firstDataCol="1"/>
  <pivotFields count="26"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Items count="1">
    <i/>
  </colItems>
  <dataFields count="24">
    <dataField name="Anzahl von Schultyp" fld="1" subtotal="count" baseField="0" baseItem="0"/>
    <dataField name="Anzahl von Stadt" fld="2" subtotal="count" baseField="0" baseItem="0"/>
    <dataField name="Anzahl von Geburtsjahr" fld="3" subtotal="count" baseField="0" baseItem="0"/>
    <dataField name="Anzahl von Geschlecht" fld="4" subtotal="count" baseField="0" baseItem="0"/>
    <dataField name="Anzahl von Klasse/Jahrgang" fld="5" subtotal="count" baseField="0" baseItem="0"/>
    <dataField name="Anzahl von Wochentag" fld="6" subtotal="count" baseField="0" baseItem="0"/>
    <dataField name="Anzahl von Monat" fld="7" subtotal="count" baseField="0" baseItem="0"/>
    <dataField name="Anzahl von Jahr" fld="8" subtotal="count" baseField="0" baseItem="0"/>
    <dataField name="Anzahl von Schuljahr" fld="10" subtotal="count" baseField="0" baseItem="0"/>
    <dataField name="Anzahl von Stunde" fld="11" subtotal="count" baseField="0" baseItem="0"/>
    <dataField name="Anzahl von Uhrzeit des Unfalls" fld="12" subtotal="count" baseField="0" baseItem="0"/>
    <dataField name="Anzahl von Minute in der U.einheit" fld="13" subtotal="count" baseField="0" baseItem="0"/>
    <dataField name="Anzahl von Körperteil 1" fld="14" subtotal="count" baseField="0" baseItem="0"/>
    <dataField name="Anzahl von Körperteil 2" fld="15" subtotal="count" baseField="0" baseItem="0"/>
    <dataField name="Anzahl von Verletzung 1" fld="16" subtotal="count" baseField="0" baseItem="0"/>
    <dataField name="Anzahl von Verletzung 2" fld="17" subtotal="count" baseField="0" baseItem="0"/>
    <dataField name="Anzahl von Ort" fld="18" subtotal="count" baseField="0" baseItem="0"/>
    <dataField name="Anzahl von Inhaltsbereich" fld="19" subtotal="count" baseField="0" baseItem="0"/>
    <dataField name="Anzahl von Bewegungsbeschreibung" fld="20" subtotal="count" baseField="0" baseItem="0"/>
    <dataField name="Anzahl von Unterrichtssituation" fld="21" subtotal="count" baseField="0" baseItem="0"/>
    <dataField name="Anzahl von Verletzungsgegenstand" fld="22" subtotal="count" baseField="0" baseItem="0"/>
    <dataField name="Anzahl von Verletzungsmechanismus" fld="23" subtotal="count" baseField="0" baseItem="0"/>
    <dataField name="Anzahl von Fremdeinwirkung" fld="24" subtotal="count" baseField="0" baseItem="0"/>
    <dataField name="Anzahl von Unterrichtsunterbrechung (Tage)" fld="25" subtotal="count" baseField="0" baseItem="0"/>
  </dataFields>
  <formats count="13">
    <format dxfId="123">
      <pivotArea type="all" dataOnly="0" outline="0" fieldPosition="0"/>
    </format>
    <format dxfId="122">
      <pivotArea field="-2" type="button" dataOnly="0" labelOnly="1" outline="0" axis="axisRow" fieldPosition="0"/>
    </format>
    <format dxfId="121">
      <pivotArea field="-2" type="button" dataOnly="0" labelOnly="1" outline="0" axis="axisRow" fieldPosition="0"/>
    </format>
    <format dxfId="120">
      <pivotArea field="-2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18">
      <pivotArea field="-2" type="button" dataOnly="0" labelOnly="1" outline="0" axis="axisRow" fieldPosition="0"/>
    </format>
    <format dxfId="117">
      <pivotArea field="-2" type="button" dataOnly="0" labelOnly="1" outline="0" axis="axisRow" fieldPosition="0"/>
    </format>
    <format dxfId="116">
      <pivotArea type="all" dataOnly="0" outline="0" fieldPosition="0"/>
    </format>
    <format dxfId="115">
      <pivotArea type="all" dataOnly="0" outline="0" fieldPosition="0"/>
    </format>
    <format dxfId="114">
      <pivotArea type="all" dataOnly="0" outline="0" fieldPosition="0"/>
    </format>
    <format dxfId="113">
      <pivotArea field="-2" type="button" dataOnly="0" labelOnly="1" outline="0" axis="axisRow" fieldPosition="0"/>
    </format>
    <format dxfId="112">
      <pivotArea field="-2" type="button" dataOnly="0" labelOnly="1" outline="0" axis="axisRow" fieldPosition="0"/>
    </format>
    <format dxfId="111">
      <pivotArea dataOnly="0" labelOnly="1" outline="0" fieldPosition="0">
        <references count="1">
          <reference field="4294967294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560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4" firstHeaderRow="1" firstDataRow="2" firstDataCol="1"/>
  <pivotFields count="1">
    <pivotField axis="axisRow" dataField="1" compact="0" outline="0" subtotalTop="0" showAll="0" includeNewItemsInFilter="1" sortType="ascending" defaultSubtotal="0">
      <items count="8">
        <item m="1" x="6"/>
        <item m="1" x="5"/>
        <item m="1" x="2"/>
        <item m="1" x="4"/>
        <item m="1" x="7"/>
        <item m="1" x="1"/>
        <item m="1" x="3"/>
        <item h="1" x="0"/>
      </items>
    </pivotField>
  </pivotFields>
  <rowFields count="1">
    <field x="0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Anzahl von Stunde" fld="0" subtotal="count" baseField="0" baseItem="0"/>
    <dataField name="Anzahl von Stunde2" fld="0" subtotal="count" showDataAs="percentOfCol" baseField="0" baseItem="0" numFmtId="10"/>
  </dataFields>
  <formats count="9">
    <format dxfId="83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82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81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80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79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78">
      <pivotArea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format>
    <format dxfId="77">
      <pivotArea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format>
    <format dxfId="76">
      <pivotArea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format>
    <format dxfId="75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563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B40" firstHeaderRow="2" firstDataRow="2" firstDataCol="1"/>
  <pivotFields count="1">
    <pivotField axis="axisRow" dataField="1" compact="0" outline="0" subtotalTop="0" showAll="0" includeNewItemsInFilter="1" defaultSubtotal="0">
      <items count="82">
        <item m="1" x="54"/>
        <item x="7"/>
        <item m="1" x="75"/>
        <item m="1" x="47"/>
        <item x="20"/>
        <item x="1"/>
        <item m="1" x="74"/>
        <item x="32"/>
        <item x="16"/>
        <item m="1" x="37"/>
        <item m="1" x="59"/>
        <item x="35"/>
        <item m="1" x="77"/>
        <item m="1" x="69"/>
        <item m="1" x="55"/>
        <item m="1" x="44"/>
        <item x="22"/>
        <item x="18"/>
        <item x="17"/>
        <item x="33"/>
        <item x="30"/>
        <item x="28"/>
        <item x="13"/>
        <item x="4"/>
        <item m="1" x="71"/>
        <item x="19"/>
        <item m="1" x="45"/>
        <item x="26"/>
        <item m="1" x="62"/>
        <item x="27"/>
        <item x="8"/>
        <item x="14"/>
        <item m="1" x="46"/>
        <item h="1" x="2"/>
        <item m="1" x="40"/>
        <item m="1" x="81"/>
        <item m="1" x="61"/>
        <item m="1" x="78"/>
        <item x="9"/>
        <item m="1" x="38"/>
        <item x="12"/>
        <item m="1" x="50"/>
        <item m="1" x="51"/>
        <item x="24"/>
        <item m="1" x="68"/>
        <item m="1" x="56"/>
        <item m="1" x="60"/>
        <item x="36"/>
        <item m="1" x="70"/>
        <item m="1" x="57"/>
        <item x="6"/>
        <item m="1" x="52"/>
        <item m="1" x="65"/>
        <item m="1" x="73"/>
        <item m="1" x="43"/>
        <item x="5"/>
        <item m="1" x="41"/>
        <item m="1" x="66"/>
        <item m="1" x="63"/>
        <item x="15"/>
        <item m="1" x="76"/>
        <item m="1" x="79"/>
        <item m="1" x="67"/>
        <item x="0"/>
        <item x="11"/>
        <item m="1" x="72"/>
        <item x="31"/>
        <item m="1" x="48"/>
        <item m="1" x="39"/>
        <item m="1" x="58"/>
        <item m="1" x="49"/>
        <item x="3"/>
        <item m="1" x="64"/>
        <item m="1" x="53"/>
        <item m="1" x="80"/>
        <item m="1" x="42"/>
        <item x="10"/>
        <item x="21"/>
        <item x="23"/>
        <item x="25"/>
        <item x="29"/>
        <item x="34"/>
      </items>
    </pivotField>
  </pivotFields>
  <rowFields count="1">
    <field x="0"/>
  </rowFields>
  <rowItems count="37">
    <i>
      <x v="1"/>
    </i>
    <i>
      <x v="4"/>
    </i>
    <i>
      <x v="5"/>
    </i>
    <i>
      <x v="7"/>
    </i>
    <i>
      <x v="8"/>
    </i>
    <i>
      <x v="11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7"/>
    </i>
    <i>
      <x v="29"/>
    </i>
    <i>
      <x v="30"/>
    </i>
    <i>
      <x v="31"/>
    </i>
    <i>
      <x v="38"/>
    </i>
    <i>
      <x v="40"/>
    </i>
    <i>
      <x v="43"/>
    </i>
    <i>
      <x v="47"/>
    </i>
    <i>
      <x v="50"/>
    </i>
    <i>
      <x v="55"/>
    </i>
    <i>
      <x v="59"/>
    </i>
    <i>
      <x v="63"/>
    </i>
    <i>
      <x v="64"/>
    </i>
    <i>
      <x v="66"/>
    </i>
    <i>
      <x v="71"/>
    </i>
    <i>
      <x v="76"/>
    </i>
    <i>
      <x v="77"/>
    </i>
    <i>
      <x v="78"/>
    </i>
    <i>
      <x v="79"/>
    </i>
    <i>
      <x v="80"/>
    </i>
    <i>
      <x v="81"/>
    </i>
    <i t="grand">
      <x/>
    </i>
  </rowItems>
  <colItems count="1">
    <i/>
  </colItems>
  <dataFields count="1">
    <dataField name="Anzahl von Uhrzeit des Unfalls" fld="0" subtotal="count" baseField="0" baseItem="0"/>
  </dataFields>
  <formats count="6">
    <format dxfId="74">
      <pivotArea type="origin" dataOnly="0" labelOnly="1" outline="0" fieldPosition="0"/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dataOnly="0" labelOnly="1" grandRow="1" outline="0" fieldPosition="0"/>
    </format>
    <format dxfId="70">
      <pivotArea type="origin" dataOnly="0" labelOnly="1" outline="0" fieldPosition="0"/>
    </format>
    <format dxfId="69">
      <pivotArea type="topRight" dataOnly="0" labelOnly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566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B4" firstHeaderRow="2" firstDataRow="2" firstDataCol="1"/>
  <pivotFields count="1">
    <pivotField axis="axisRow" dataField="1" compact="0" outline="0" subtotalTop="0" showAll="0" includeNewItemsInFilter="1" sortType="ascending" defaultSubtotal="0">
      <items count="12">
        <item m="1" x="10"/>
        <item m="1" x="5"/>
        <item m="1" x="11"/>
        <item m="1" x="1"/>
        <item m="1" x="7"/>
        <item m="1" x="2"/>
        <item m="1" x="4"/>
        <item m="1" x="9"/>
        <item m="1" x="8"/>
        <item m="1" x="6"/>
        <item m="1" x="3"/>
        <item h="1" x="0"/>
      </items>
    </pivotField>
  </pivotFields>
  <rowFields count="1">
    <field x="0"/>
  </rowFields>
  <rowItems count="1">
    <i t="grand">
      <x/>
    </i>
  </rowItems>
  <colItems count="1">
    <i/>
  </colItems>
  <dataFields count="1">
    <dataField name="Anzahl von Minute in der U.einheit" fld="0" subtotal="count" baseField="0" baseItem="0"/>
  </dataFields>
  <formats count="4">
    <format dxfId="68">
      <pivotArea type="origin" dataOnly="0" labelOnly="1" outline="0" fieldPosition="0"/>
    </format>
    <format dxfId="67">
      <pivotArea dataOnly="0" labelOnly="1" grandRow="1" outline="0" fieldPosition="0"/>
    </format>
    <format dxfId="66">
      <pivotArea type="origin" dataOnly="0" labelOnly="1" outline="0" fieldPosition="0"/>
    </format>
    <format dxfId="65">
      <pivotArea type="topRight" dataOnly="0" labelOnly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 fieldListSortAscending="1">
  <location ref="A2:C1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descending" defaultSubtotal="0">
      <items count="40">
        <item h="1" x="1"/>
        <item m="1" x="38"/>
        <item x="8"/>
        <item x="12"/>
        <item m="1" x="26"/>
        <item m="1" x="33"/>
        <item x="11"/>
        <item m="1" x="29"/>
        <item x="4"/>
        <item x="5"/>
        <item x="7"/>
        <item x="2"/>
        <item m="1" x="39"/>
        <item x="0"/>
        <item x="3"/>
        <item m="1" x="22"/>
        <item x="6"/>
        <item x="10"/>
        <item x="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4">
    <i>
      <x v="13"/>
    </i>
    <i>
      <x v="14"/>
    </i>
    <i>
      <x v="11"/>
    </i>
    <i>
      <x v="18"/>
    </i>
    <i>
      <x v="16"/>
    </i>
    <i>
      <x v="8"/>
    </i>
    <i>
      <x v="9"/>
    </i>
    <i>
      <x v="17"/>
    </i>
    <i>
      <x v="2"/>
    </i>
    <i>
      <x v="3"/>
    </i>
    <i>
      <x v="6"/>
    </i>
    <i>
      <x v="3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Inhaltsbereich2" fld="19" subtotal="count" showDataAs="percentOfCol" baseField="0" baseItem="0" numFmtId="164"/>
    <dataField name="Anzahl von Inhaltsbereich" fld="19" subtotal="count" baseField="0" baseItem="0"/>
  </dataFields>
  <formats count="2">
    <format dxfId="64">
      <pivotArea type="all" dataOnly="0" outline="0" fieldPosition="0"/>
    </format>
    <format dxfId="63">
      <pivotArea type="all" dataOnly="0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K1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27">
        <item x="7"/>
        <item x="1"/>
        <item h="1" x="9"/>
        <item m="1" x="11"/>
        <item m="1" x="25"/>
        <item m="1" x="17"/>
        <item m="1" x="20"/>
        <item x="2"/>
        <item m="1" x="21"/>
        <item x="4"/>
        <item x="6"/>
        <item x="5"/>
        <item x="0"/>
        <item x="3"/>
        <item x="8"/>
        <item m="1" x="15"/>
        <item m="1" x="18"/>
        <item m="1" x="14"/>
        <item m="1" x="19"/>
        <item m="1" x="16"/>
        <item m="1" x="12"/>
        <item m="1" x="22"/>
        <item m="1" x="13"/>
        <item m="1" x="24"/>
        <item m="1" x="23"/>
        <item m="1" x="10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1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4"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39"/>
    </i>
    <i t="grand">
      <x/>
    </i>
  </rowItems>
  <colFields count="1">
    <field x="14"/>
  </colFields>
  <colItems count="10">
    <i>
      <x/>
    </i>
    <i>
      <x v="1"/>
    </i>
    <i>
      <x v="7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Anzahl von Körperteil 1" fld="14" subtotal="count" baseField="0" baseItem="0"/>
  </dataField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9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6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7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8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9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H15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 defaultSubtotal="0">
      <items count="13">
        <item x="0"/>
        <item x="5"/>
        <item m="1" x="10"/>
        <item h="1" x="4"/>
        <item x="1"/>
        <item x="2"/>
        <item x="6"/>
        <item m="1" x="9"/>
        <item m="1" x="8"/>
        <item m="1" x="7"/>
        <item m="1" x="12"/>
        <item m="1" x="11"/>
        <item x="3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41">
        <item m="1" x="37"/>
        <item x="9"/>
        <item m="1" x="21"/>
        <item x="10"/>
        <item m="1" x="36"/>
        <item x="6"/>
        <item m="1" x="22"/>
        <item m="1" x="31"/>
        <item x="3"/>
        <item m="1" x="20"/>
        <item x="0"/>
        <item m="1" x="28"/>
        <item m="1" x="39"/>
        <item m="1" x="34"/>
        <item x="2"/>
        <item m="1" x="23"/>
        <item x="7"/>
        <item m="1" x="25"/>
        <item m="1" x="27"/>
        <item m="1" x="30"/>
        <item m="1" x="17"/>
        <item x="5"/>
        <item m="1" x="18"/>
        <item x="13"/>
        <item x="4"/>
        <item m="1" x="32"/>
        <item m="1" x="29"/>
        <item m="1" x="35"/>
        <item m="1" x="14"/>
        <item m="1" x="15"/>
        <item x="11"/>
        <item m="1" x="33"/>
        <item m="1" x="24"/>
        <item m="1" x="26"/>
        <item m="1" x="16"/>
        <item x="12"/>
        <item m="1" x="19"/>
        <item x="8"/>
        <item m="1" x="38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2">
    <i>
      <x v="1"/>
    </i>
    <i>
      <x v="3"/>
    </i>
    <i>
      <x v="5"/>
    </i>
    <i>
      <x v="8"/>
    </i>
    <i>
      <x v="10"/>
    </i>
    <i>
      <x v="14"/>
    </i>
    <i>
      <x v="16"/>
    </i>
    <i>
      <x v="21"/>
    </i>
    <i>
      <x v="24"/>
    </i>
    <i>
      <x v="35"/>
    </i>
    <i>
      <x v="37"/>
    </i>
    <i t="grand">
      <x/>
    </i>
  </rowItems>
  <colFields count="1">
    <field x="16"/>
  </colFields>
  <colItems count="7">
    <i>
      <x/>
    </i>
    <i>
      <x v="1"/>
    </i>
    <i>
      <x v="4"/>
    </i>
    <i>
      <x v="5"/>
    </i>
    <i>
      <x v="6"/>
    </i>
    <i>
      <x v="12"/>
    </i>
    <i t="grand">
      <x/>
    </i>
  </colItems>
  <dataFields count="1">
    <dataField name="Anzahl von Verletzung 1" fld="16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6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7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9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>
  <location ref="A36:H49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 defaultSubtotal="0">
      <items count="13">
        <item x="0"/>
        <item x="5"/>
        <item m="1" x="10"/>
        <item h="1" x="4"/>
        <item x="1"/>
        <item x="2"/>
        <item x="6"/>
        <item m="1" x="9"/>
        <item m="1" x="8"/>
        <item m="1" x="7"/>
        <item m="1" x="12"/>
        <item m="1" x="11"/>
        <item x="3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41">
        <item m="1" x="37"/>
        <item x="9"/>
        <item m="1" x="21"/>
        <item x="10"/>
        <item m="1" x="36"/>
        <item x="6"/>
        <item m="1" x="22"/>
        <item m="1" x="31"/>
        <item x="3"/>
        <item m="1" x="20"/>
        <item x="0"/>
        <item m="1" x="28"/>
        <item m="1" x="39"/>
        <item m="1" x="34"/>
        <item x="2"/>
        <item m="1" x="23"/>
        <item x="7"/>
        <item m="1" x="25"/>
        <item m="1" x="27"/>
        <item m="1" x="30"/>
        <item m="1" x="17"/>
        <item x="5"/>
        <item m="1" x="18"/>
        <item x="13"/>
        <item x="4"/>
        <item m="1" x="32"/>
        <item m="1" x="29"/>
        <item m="1" x="35"/>
        <item m="1" x="14"/>
        <item m="1" x="15"/>
        <item x="11"/>
        <item m="1" x="33"/>
        <item m="1" x="24"/>
        <item m="1" x="26"/>
        <item m="1" x="16"/>
        <item x="12"/>
        <item m="1" x="19"/>
        <item x="8"/>
        <item m="1" x="38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2">
    <i>
      <x v="1"/>
    </i>
    <i>
      <x v="3"/>
    </i>
    <i>
      <x v="5"/>
    </i>
    <i>
      <x v="8"/>
    </i>
    <i>
      <x v="10"/>
    </i>
    <i>
      <x v="14"/>
    </i>
    <i>
      <x v="16"/>
    </i>
    <i>
      <x v="21"/>
    </i>
    <i>
      <x v="24"/>
    </i>
    <i>
      <x v="35"/>
    </i>
    <i>
      <x v="37"/>
    </i>
    <i t="grand">
      <x/>
    </i>
  </rowItems>
  <colFields count="1">
    <field x="16"/>
  </colFields>
  <colItems count="7">
    <i>
      <x/>
    </i>
    <i>
      <x v="1"/>
    </i>
    <i>
      <x v="4"/>
    </i>
    <i>
      <x v="5"/>
    </i>
    <i>
      <x v="6"/>
    </i>
    <i>
      <x v="12"/>
    </i>
    <i t="grand">
      <x/>
    </i>
  </colItems>
  <dataFields count="1">
    <dataField name="Anzahl von Verletzung 1" fld="16" subtotal="count" showDataAs="percentOfRow" baseField="0" baseItem="0" numFmtId="1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6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axis="axisRow" dataField="1" compact="0" outline="0" subtotalTop="0" showAll="0" includeNewItemsInFilter="1" sortType="descending">
      <items count="8">
        <item h="1" x="2"/>
        <item x="0"/>
        <item m="1" x="6"/>
        <item m="1" x="3"/>
        <item x="1"/>
        <item m="1" x="4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8"/>
  </rowFields>
  <rowItems count="3">
    <i>
      <x v="1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Ort" fld="18" subtotal="count" baseField="0" baseItem="0"/>
    <dataField name="Anzahl von Ort2" fld="18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N1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28">
        <item m="1" x="13"/>
        <item x="11"/>
        <item m="1" x="26"/>
        <item m="1" x="16"/>
        <item x="0"/>
        <item x="4"/>
        <item m="1" x="19"/>
        <item m="1" x="23"/>
        <item x="9"/>
        <item m="1" x="18"/>
        <item m="1" x="20"/>
        <item x="6"/>
        <item m="1" x="17"/>
        <item x="1"/>
        <item x="10"/>
        <item m="1" x="22"/>
        <item m="1" x="21"/>
        <item m="1" x="15"/>
        <item m="1" x="24"/>
        <item x="8"/>
        <item x="7"/>
        <item x="12"/>
        <item x="3"/>
        <item x="2"/>
        <item x="5"/>
        <item m="1" x="25"/>
        <item m="1" x="1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1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4"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39"/>
    </i>
    <i t="grand">
      <x/>
    </i>
  </rowItems>
  <colFields count="1">
    <field x="9"/>
  </colFields>
  <colItems count="13">
    <i>
      <x v="1"/>
    </i>
    <i>
      <x v="4"/>
    </i>
    <i>
      <x v="5"/>
    </i>
    <i>
      <x v="8"/>
    </i>
    <i>
      <x v="11"/>
    </i>
    <i>
      <x v="13"/>
    </i>
    <i>
      <x v="14"/>
    </i>
    <i>
      <x v="19"/>
    </i>
    <i>
      <x v="20"/>
    </i>
    <i>
      <x v="22"/>
    </i>
    <i>
      <x v="23"/>
    </i>
    <i>
      <x v="24"/>
    </i>
    <i t="grand">
      <x/>
    </i>
  </colItems>
  <dataFields count="1">
    <dataField name="Anzahl von Inhaltsbereich" fld="19" subtotal="count" baseField="0" baseItem="0"/>
  </dataField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9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B4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12">
        <item h="1" x="0"/>
        <item m="1" x="10"/>
        <item m="1" x="7"/>
        <item m="1" x="4"/>
        <item m="1" x="9"/>
        <item m="1" x="1"/>
        <item m="1" x="2"/>
        <item m="1" x="8"/>
        <item m="1" x="3"/>
        <item m="1" x="6"/>
        <item m="1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1">
        <item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1">
    <i t="grand">
      <x/>
    </i>
  </rowItems>
  <colFields count="1">
    <field x="19"/>
  </colFields>
  <colItems count="1">
    <i t="grand">
      <x/>
    </i>
  </colItems>
  <dataFields count="1">
    <dataField name="Anzahl von Klasse/Jahrgang" fld="5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 fieldListSortAscending="1">
  <location ref="A2:C16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ascending">
      <items count="28">
        <item m="1" x="23"/>
        <item m="1" x="20"/>
        <item m="1" x="14"/>
        <item m="1" x="18"/>
        <item m="1" x="25"/>
        <item m="1" x="16"/>
        <item m="1" x="21"/>
        <item m="1" x="15"/>
        <item m="1" x="19"/>
        <item m="1" x="13"/>
        <item m="1" x="17"/>
        <item m="1" x="24"/>
        <item x="10"/>
        <item x="11"/>
        <item x="7"/>
        <item x="5"/>
        <item x="9"/>
        <item x="0"/>
        <item x="4"/>
        <item x="1"/>
        <item x="8"/>
        <item x="2"/>
        <item x="3"/>
        <item m="1" x="26"/>
        <item x="6"/>
        <item m="1" x="22"/>
        <item h="1"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Geburtsjahr" fld="3" subtotal="count" baseField="0" baseItem="0"/>
    <dataField name="Anzahl von Geburtsjahr2" fld="3" subtotal="count" showDataAs="percentOfCol" baseField="0" baseItem="0" numFmtId="164"/>
  </dataFields>
  <formats count="1">
    <format dxfId="110">
      <pivotArea type="all" dataOnly="0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24" firstHeaderRow="2" firstDataRow="2" firstDataCol="2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h="1" x="2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9"/>
    <field x="4"/>
  </rowFields>
  <rowItems count="21">
    <i>
      <x v="2"/>
      <x v="1"/>
    </i>
    <i r="1">
      <x v="2"/>
    </i>
    <i>
      <x v="4"/>
      <x v="1"/>
    </i>
    <i r="1">
      <x v="2"/>
    </i>
    <i>
      <x v="5"/>
      <x v="2"/>
    </i>
    <i>
      <x v="7"/>
      <x v="1"/>
    </i>
    <i r="1">
      <x v="2"/>
    </i>
    <i>
      <x v="8"/>
      <x v="2"/>
    </i>
    <i>
      <x v="9"/>
      <x v="1"/>
    </i>
    <i r="1">
      <x v="2"/>
    </i>
    <i>
      <x v="10"/>
      <x v="1"/>
    </i>
    <i r="1">
      <x v="2"/>
    </i>
    <i>
      <x v="11"/>
      <x v="2"/>
    </i>
    <i>
      <x v="13"/>
      <x v="1"/>
    </i>
    <i r="1">
      <x v="2"/>
    </i>
    <i>
      <x v="14"/>
      <x v="1"/>
    </i>
    <i r="1">
      <x v="2"/>
    </i>
    <i>
      <x v="15"/>
      <x v="1"/>
    </i>
    <i>
      <x v="17"/>
      <x v="1"/>
    </i>
    <i>
      <x v="39"/>
      <x v="1"/>
    </i>
    <i t="grand">
      <x/>
    </i>
  </rowItems>
  <colItems count="1">
    <i/>
  </colItems>
  <dataFields count="1">
    <dataField name="Anzahl von Geschlecht" fld="4" subtotal="count" showDataAs="percentOfCol" baseField="0" baseItem="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>
  <location ref="E2:G24" firstHeaderRow="2" firstDataRow="2" firstDataCol="2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h="1" x="2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9"/>
    <field x="4"/>
  </rowFields>
  <rowItems count="21">
    <i>
      <x v="2"/>
      <x v="1"/>
    </i>
    <i r="1">
      <x v="2"/>
    </i>
    <i>
      <x v="4"/>
      <x v="1"/>
    </i>
    <i r="1">
      <x v="2"/>
    </i>
    <i>
      <x v="5"/>
      <x v="2"/>
    </i>
    <i>
      <x v="7"/>
      <x v="1"/>
    </i>
    <i r="1">
      <x v="2"/>
    </i>
    <i>
      <x v="8"/>
      <x v="2"/>
    </i>
    <i>
      <x v="9"/>
      <x v="1"/>
    </i>
    <i r="1">
      <x v="2"/>
    </i>
    <i>
      <x v="10"/>
      <x v="1"/>
    </i>
    <i r="1">
      <x v="2"/>
    </i>
    <i>
      <x v="11"/>
      <x v="2"/>
    </i>
    <i>
      <x v="13"/>
      <x v="1"/>
    </i>
    <i r="1">
      <x v="2"/>
    </i>
    <i>
      <x v="14"/>
      <x v="1"/>
    </i>
    <i r="1">
      <x v="2"/>
    </i>
    <i>
      <x v="15"/>
      <x v="1"/>
    </i>
    <i>
      <x v="17"/>
      <x v="1"/>
    </i>
    <i>
      <x v="39"/>
      <x v="1"/>
    </i>
    <i t="grand">
      <x/>
    </i>
  </rowItems>
  <colItems count="1">
    <i/>
  </colItems>
  <dataFields count="1">
    <dataField name="Anzahl von Geschlecht" fld="4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6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14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descending">
      <items count="39">
        <item h="1" x="8"/>
        <item x="1"/>
        <item x="9"/>
        <item m="1" x="19"/>
        <item x="2"/>
        <item x="6"/>
        <item x="5"/>
        <item x="10"/>
        <item m="1" x="20"/>
        <item m="1" x="28"/>
        <item x="3"/>
        <item m="1" x="34"/>
        <item m="1" x="37"/>
        <item m="1" x="27"/>
        <item m="1" x="23"/>
        <item m="1" x="16"/>
        <item m="1" x="24"/>
        <item m="1" x="13"/>
        <item x="0"/>
        <item m="1" x="15"/>
        <item m="1" x="17"/>
        <item m="1" x="11"/>
        <item m="1" x="21"/>
        <item m="1" x="25"/>
        <item m="1" x="30"/>
        <item m="1" x="29"/>
        <item m="1" x="14"/>
        <item m="1" x="18"/>
        <item m="1" x="35"/>
        <item m="1" x="32"/>
        <item m="1" x="12"/>
        <item m="1" x="36"/>
        <item m="1" x="22"/>
        <item m="1" x="26"/>
        <item m="1" x="31"/>
        <item m="1" x="33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0"/>
  </rowFields>
  <rowItems count="11">
    <i>
      <x v="4"/>
    </i>
    <i>
      <x v="10"/>
    </i>
    <i>
      <x v="6"/>
    </i>
    <i>
      <x v="5"/>
    </i>
    <i>
      <x v="7"/>
    </i>
    <i>
      <x v="2"/>
    </i>
    <i>
      <x v="37"/>
    </i>
    <i>
      <x v="36"/>
    </i>
    <i>
      <x v="1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Bewegungsbeschreibung" fld="20" subtotal="count" baseField="0" baseItem="0"/>
    <dataField name="Anzahl von Bewegungsbeschreibung2" fld="20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7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K13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41">
        <item m="1" x="37"/>
        <item x="9"/>
        <item m="1" x="21"/>
        <item x="10"/>
        <item m="1" x="36"/>
        <item x="6"/>
        <item m="1" x="22"/>
        <item m="1" x="31"/>
        <item x="3"/>
        <item m="1" x="20"/>
        <item x="0"/>
        <item m="1" x="28"/>
        <item m="1" x="39"/>
        <item m="1" x="34"/>
        <item x="2"/>
        <item m="1" x="23"/>
        <item x="7"/>
        <item m="1" x="25"/>
        <item m="1" x="27"/>
        <item m="1" x="30"/>
        <item m="1" x="17"/>
        <item x="5"/>
        <item m="1" x="18"/>
        <item x="13"/>
        <item x="4"/>
        <item m="1" x="32"/>
        <item m="1" x="29"/>
        <item m="1" x="35"/>
        <item m="1" x="14"/>
        <item m="1" x="15"/>
        <item x="11"/>
        <item m="1" x="33"/>
        <item m="1" x="24"/>
        <item m="1" x="26"/>
        <item m="1" x="16"/>
        <item x="12"/>
        <item m="1" x="19"/>
        <item x="8"/>
        <item m="1" x="38"/>
        <item h="1" x="1"/>
        <item t="default"/>
      </items>
    </pivotField>
    <pivotField axis="axisCol" dataField="1" compact="0" outline="0" subtotalTop="0" showAll="0" includeNewItemsInFilter="1">
      <items count="39">
        <item h="1" x="8"/>
        <item x="1"/>
        <item x="9"/>
        <item m="1" x="19"/>
        <item x="2"/>
        <item x="6"/>
        <item x="5"/>
        <item x="10"/>
        <item m="1" x="20"/>
        <item m="1" x="28"/>
        <item x="3"/>
        <item m="1" x="34"/>
        <item m="1" x="37"/>
        <item m="1" x="27"/>
        <item m="1" x="23"/>
        <item m="1" x="16"/>
        <item m="1" x="24"/>
        <item m="1" x="13"/>
        <item x="0"/>
        <item m="1" x="15"/>
        <item m="1" x="17"/>
        <item m="1" x="11"/>
        <item m="1" x="21"/>
        <item m="1" x="25"/>
        <item m="1" x="30"/>
        <item m="1" x="29"/>
        <item m="1" x="14"/>
        <item m="1" x="18"/>
        <item m="1" x="35"/>
        <item m="1" x="32"/>
        <item m="1" x="12"/>
        <item m="1" x="36"/>
        <item m="1" x="22"/>
        <item m="1" x="26"/>
        <item m="1" x="31"/>
        <item m="1" x="33"/>
        <item x="4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0">
    <i>
      <x v="5"/>
    </i>
    <i>
      <x v="8"/>
    </i>
    <i>
      <x v="10"/>
    </i>
    <i>
      <x v="14"/>
    </i>
    <i>
      <x v="21"/>
    </i>
    <i>
      <x v="24"/>
    </i>
    <i>
      <x v="30"/>
    </i>
    <i>
      <x v="35"/>
    </i>
    <i>
      <x v="37"/>
    </i>
    <i t="grand">
      <x/>
    </i>
  </rowItems>
  <colFields count="1">
    <field x="20"/>
  </colFields>
  <colItems count="10">
    <i>
      <x v="2"/>
    </i>
    <i>
      <x v="4"/>
    </i>
    <i>
      <x v="5"/>
    </i>
    <i>
      <x v="6"/>
    </i>
    <i>
      <x v="7"/>
    </i>
    <i>
      <x v="10"/>
    </i>
    <i>
      <x v="18"/>
    </i>
    <i>
      <x v="36"/>
    </i>
    <i>
      <x v="37"/>
    </i>
    <i t="grand">
      <x/>
    </i>
  </colItems>
  <dataFields count="1">
    <dataField name="Anzahl von Bewegungsbeschreibung" fld="20" subtotal="count" showDataAs="percentOfRow" baseField="0" baseItem="0" numFmtId="164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6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7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8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9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8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>
  <location ref="A36:K4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1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  <item t="default"/>
      </items>
    </pivotField>
    <pivotField axis="axisCol" dataField="1" compact="0" outline="0" subtotalTop="0" showAll="0" includeNewItemsInFilter="1">
      <items count="39">
        <item h="1" x="8"/>
        <item x="1"/>
        <item x="9"/>
        <item m="1" x="19"/>
        <item x="2"/>
        <item x="6"/>
        <item x="5"/>
        <item x="10"/>
        <item m="1" x="20"/>
        <item m="1" x="28"/>
        <item x="3"/>
        <item m="1" x="34"/>
        <item m="1" x="37"/>
        <item m="1" x="27"/>
        <item m="1" x="23"/>
        <item m="1" x="16"/>
        <item m="1" x="24"/>
        <item m="1" x="13"/>
        <item x="0"/>
        <item m="1" x="15"/>
        <item m="1" x="17"/>
        <item m="1" x="11"/>
        <item m="1" x="21"/>
        <item m="1" x="25"/>
        <item m="1" x="30"/>
        <item m="1" x="29"/>
        <item m="1" x="14"/>
        <item m="1" x="18"/>
        <item m="1" x="35"/>
        <item m="1" x="32"/>
        <item m="1" x="12"/>
        <item m="1" x="36"/>
        <item m="1" x="22"/>
        <item m="1" x="26"/>
        <item m="1" x="31"/>
        <item m="1" x="33"/>
        <item x="4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9"/>
  </rowFields>
  <rowItems count="10">
    <i>
      <x v="2"/>
    </i>
    <i>
      <x v="4"/>
    </i>
    <i>
      <x v="5"/>
    </i>
    <i>
      <x v="7"/>
    </i>
    <i>
      <x v="9"/>
    </i>
    <i>
      <x v="10"/>
    </i>
    <i>
      <x v="13"/>
    </i>
    <i>
      <x v="14"/>
    </i>
    <i>
      <x v="15"/>
    </i>
    <i t="grand">
      <x/>
    </i>
  </rowItems>
  <colFields count="1">
    <field x="20"/>
  </colFields>
  <colItems count="10">
    <i>
      <x v="2"/>
    </i>
    <i>
      <x v="4"/>
    </i>
    <i>
      <x v="5"/>
    </i>
    <i>
      <x v="6"/>
    </i>
    <i>
      <x v="7"/>
    </i>
    <i>
      <x v="10"/>
    </i>
    <i>
      <x v="18"/>
    </i>
    <i>
      <x v="36"/>
    </i>
    <i>
      <x v="37"/>
    </i>
    <i t="grand">
      <x/>
    </i>
  </colItems>
  <dataFields count="1">
    <dataField name="Anzahl von Bewegungsbeschreibung" fld="20" subtotal="count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1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D29" firstHeaderRow="2" firstDataRow="2" firstDataCol="3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h="1" x="2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axis="axisRow" compact="0" outline="0" subtotalTop="0" showAll="0" includeNewItemsInFilter="1" defaultSubtotal="0">
      <items count="38">
        <item h="1" x="8"/>
        <item x="1"/>
        <item x="9"/>
        <item m="1" x="19"/>
        <item x="2"/>
        <item x="6"/>
        <item x="5"/>
        <item x="10"/>
        <item m="1" x="20"/>
        <item m="1" x="28"/>
        <item x="3"/>
        <item m="1" x="34"/>
        <item m="1" x="37"/>
        <item m="1" x="27"/>
        <item m="1" x="23"/>
        <item m="1" x="16"/>
        <item m="1" x="24"/>
        <item m="1" x="13"/>
        <item x="0"/>
        <item m="1" x="15"/>
        <item m="1" x="17"/>
        <item m="1" x="11"/>
        <item m="1" x="21"/>
        <item m="1" x="25"/>
        <item m="1" x="30"/>
        <item m="1" x="29"/>
        <item m="1" x="14"/>
        <item m="1" x="18"/>
        <item m="1" x="35"/>
        <item m="1" x="32"/>
        <item m="1" x="12"/>
        <item m="1" x="36"/>
        <item m="1" x="22"/>
        <item m="1" x="26"/>
        <item m="1" x="31"/>
        <item m="1" x="33"/>
        <item x="4"/>
        <item x="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9"/>
    <field x="20"/>
    <field x="4"/>
  </rowFields>
  <rowItems count="26">
    <i>
      <x v="2"/>
      <x v="4"/>
      <x v="1"/>
    </i>
    <i r="2">
      <x v="2"/>
    </i>
    <i r="1">
      <x v="5"/>
      <x v="2"/>
    </i>
    <i r="1">
      <x v="18"/>
      <x v="2"/>
    </i>
    <i r="1">
      <x v="37"/>
      <x v="2"/>
    </i>
    <i>
      <x v="4"/>
      <x v="6"/>
      <x v="1"/>
    </i>
    <i r="1">
      <x v="10"/>
      <x v="2"/>
    </i>
    <i>
      <x v="5"/>
      <x v="2"/>
      <x v="2"/>
    </i>
    <i>
      <x v="7"/>
      <x v="4"/>
      <x v="1"/>
    </i>
    <i r="2">
      <x v="2"/>
    </i>
    <i>
      <x v="9"/>
      <x v="2"/>
      <x v="1"/>
    </i>
    <i r="1">
      <x v="4"/>
      <x v="1"/>
    </i>
    <i r="2">
      <x v="2"/>
    </i>
    <i r="1">
      <x v="10"/>
      <x v="2"/>
    </i>
    <i>
      <x v="10"/>
      <x v="4"/>
      <x v="2"/>
    </i>
    <i r="1">
      <x v="6"/>
      <x v="1"/>
    </i>
    <i>
      <x v="13"/>
      <x v="7"/>
      <x v="1"/>
    </i>
    <i r="2">
      <x v="2"/>
    </i>
    <i>
      <x v="14"/>
      <x v="4"/>
      <x v="1"/>
    </i>
    <i r="2">
      <x v="2"/>
    </i>
    <i r="1">
      <x v="5"/>
      <x v="1"/>
    </i>
    <i r="1">
      <x v="10"/>
      <x v="1"/>
    </i>
    <i r="2">
      <x v="2"/>
    </i>
    <i r="1">
      <x v="36"/>
      <x v="2"/>
    </i>
    <i>
      <x v="15"/>
      <x v="4"/>
      <x v="1"/>
    </i>
    <i t="grand">
      <x/>
    </i>
  </rowItems>
  <colItems count="1">
    <i/>
  </colItems>
  <dataFields count="1">
    <dataField name="Anzahl von Geschlecht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9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9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descending">
      <items count="14">
        <item h="1" x="1"/>
        <item x="0"/>
        <item m="1" x="9"/>
        <item m="1" x="7"/>
        <item x="3"/>
        <item x="2"/>
        <item m="1" x="6"/>
        <item x="5"/>
        <item m="1" x="11"/>
        <item m="1" x="12"/>
        <item m="1" x="8"/>
        <item x="4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1"/>
  </rowFields>
  <rowItems count="6">
    <i>
      <x v="1"/>
    </i>
    <i>
      <x v="5"/>
    </i>
    <i>
      <x v="4"/>
    </i>
    <i>
      <x v="11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Unterrichtssituation" fld="21" subtotal="count" baseField="0" baseItem="0"/>
    <dataField name="Anzahl von Unterrichtssituation2" fld="21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2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14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descending">
      <items count="26">
        <item h="1" x="0"/>
        <item m="1" x="13"/>
        <item x="3"/>
        <item x="2"/>
        <item m="1" x="12"/>
        <item x="9"/>
        <item m="1" x="24"/>
        <item m="1" x="21"/>
        <item m="1" x="17"/>
        <item m="1" x="23"/>
        <item x="5"/>
        <item x="6"/>
        <item m="1" x="19"/>
        <item m="1" x="20"/>
        <item x="10"/>
        <item x="7"/>
        <item m="1" x="11"/>
        <item m="1" x="14"/>
        <item m="1" x="16"/>
        <item m="1" x="15"/>
        <item m="1" x="22"/>
        <item x="8"/>
        <item m="1" x="18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2"/>
  </rowFields>
  <rowItems count="11">
    <i>
      <x v="3"/>
    </i>
    <i>
      <x v="2"/>
    </i>
    <i>
      <x v="10"/>
    </i>
    <i>
      <x v="15"/>
    </i>
    <i>
      <x v="5"/>
    </i>
    <i>
      <x v="21"/>
    </i>
    <i>
      <x v="23"/>
    </i>
    <i>
      <x v="24"/>
    </i>
    <i>
      <x v="14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Verletzungsgegenstand" fld="22" subtotal="count" baseField="0" baseItem="0"/>
    <dataField name="Anzahl von Verletzungsgegenstand2" fld="22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3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21" firstHeaderRow="2" firstDataRow="2" firstDataCol="2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6">
        <item h="1" x="0"/>
        <item m="1" x="13"/>
        <item x="3"/>
        <item x="2"/>
        <item m="1" x="12"/>
        <item x="9"/>
        <item m="1" x="24"/>
        <item m="1" x="21"/>
        <item m="1" x="17"/>
        <item m="1" x="23"/>
        <item x="5"/>
        <item x="6"/>
        <item m="1" x="19"/>
        <item m="1" x="20"/>
        <item x="10"/>
        <item x="7"/>
        <item m="1" x="11"/>
        <item m="1" x="14"/>
        <item m="1" x="16"/>
        <item m="1" x="15"/>
        <item m="1" x="22"/>
        <item x="8"/>
        <item m="1" x="18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9"/>
    <field x="22"/>
  </rowFields>
  <rowItems count="18">
    <i>
      <x v="2"/>
      <x v="2"/>
    </i>
    <i r="1">
      <x v="3"/>
    </i>
    <i r="1">
      <x v="10"/>
    </i>
    <i>
      <x v="4"/>
      <x v="21"/>
    </i>
    <i r="1">
      <x v="24"/>
    </i>
    <i>
      <x v="7"/>
      <x v="2"/>
    </i>
    <i r="1">
      <x v="3"/>
    </i>
    <i>
      <x v="8"/>
      <x v="2"/>
    </i>
    <i>
      <x v="9"/>
      <x v="2"/>
    </i>
    <i r="1">
      <x v="3"/>
    </i>
    <i>
      <x v="10"/>
      <x v="3"/>
    </i>
    <i>
      <x v="13"/>
      <x v="5"/>
    </i>
    <i r="1">
      <x v="14"/>
    </i>
    <i>
      <x v="14"/>
      <x v="2"/>
    </i>
    <i r="1">
      <x v="3"/>
    </i>
    <i r="1">
      <x v="10"/>
    </i>
    <i>
      <x v="15"/>
      <x v="3"/>
    </i>
    <i t="grand">
      <x/>
    </i>
  </rowItems>
  <colItems count="1">
    <i/>
  </colItems>
  <dataFields count="1">
    <dataField name="Anzahl von Verletzungsgegenstand" fld="2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4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D24" firstHeaderRow="2" firstDataRow="2" firstDataCol="3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axis="axisRow" compact="0" outline="0" subtotalTop="0" showAll="0" includeNewItemsInFilter="1" defaultSubtotal="0">
      <items count="38">
        <item h="1" x="8"/>
        <item x="1"/>
        <item x="9"/>
        <item m="1" x="19"/>
        <item x="2"/>
        <item x="6"/>
        <item x="5"/>
        <item x="10"/>
        <item m="1" x="20"/>
        <item m="1" x="28"/>
        <item x="3"/>
        <item m="1" x="34"/>
        <item m="1" x="37"/>
        <item m="1" x="27"/>
        <item m="1" x="23"/>
        <item m="1" x="16"/>
        <item m="1" x="24"/>
        <item m="1" x="13"/>
        <item x="0"/>
        <item m="1" x="15"/>
        <item m="1" x="17"/>
        <item m="1" x="11"/>
        <item m="1" x="21"/>
        <item m="1" x="25"/>
        <item m="1" x="30"/>
        <item m="1" x="29"/>
        <item m="1" x="14"/>
        <item m="1" x="18"/>
        <item m="1" x="35"/>
        <item m="1" x="32"/>
        <item m="1" x="12"/>
        <item m="1" x="36"/>
        <item m="1" x="22"/>
        <item m="1" x="26"/>
        <item m="1" x="31"/>
        <item m="1" x="33"/>
        <item x="4"/>
        <item x="7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25">
        <item h="1" x="0"/>
        <item m="1" x="13"/>
        <item x="3"/>
        <item x="2"/>
        <item m="1" x="12"/>
        <item x="9"/>
        <item m="1" x="24"/>
        <item m="1" x="21"/>
        <item m="1" x="17"/>
        <item m="1" x="23"/>
        <item x="5"/>
        <item x="6"/>
        <item m="1" x="19"/>
        <item m="1" x="20"/>
        <item x="10"/>
        <item x="7"/>
        <item m="1" x="11"/>
        <item m="1" x="14"/>
        <item m="1" x="16"/>
        <item m="1" x="15"/>
        <item m="1" x="22"/>
        <item x="8"/>
        <item m="1" x="18"/>
        <item x="1"/>
        <item x="4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9"/>
    <field x="20"/>
    <field x="22"/>
  </rowFields>
  <rowItems count="21">
    <i>
      <x v="2"/>
      <x v="4"/>
      <x v="2"/>
    </i>
    <i r="2">
      <x v="3"/>
    </i>
    <i r="1">
      <x v="5"/>
      <x v="2"/>
    </i>
    <i r="1">
      <x v="37"/>
      <x v="10"/>
    </i>
    <i>
      <x v="4"/>
      <x v="6"/>
      <x v="24"/>
    </i>
    <i r="1">
      <x v="10"/>
      <x v="21"/>
    </i>
    <i>
      <x v="7"/>
      <x v="4"/>
      <x v="2"/>
    </i>
    <i r="2">
      <x v="3"/>
    </i>
    <i>
      <x v="9"/>
      <x v="2"/>
      <x v="2"/>
    </i>
    <i r="1">
      <x v="4"/>
      <x v="2"/>
    </i>
    <i r="2">
      <x v="3"/>
    </i>
    <i>
      <x v="10"/>
      <x v="4"/>
      <x v="3"/>
    </i>
    <i>
      <x v="13"/>
      <x v="7"/>
      <x v="5"/>
    </i>
    <i r="2">
      <x v="14"/>
    </i>
    <i>
      <x v="14"/>
      <x v="4"/>
      <x v="3"/>
    </i>
    <i r="1">
      <x v="5"/>
      <x v="2"/>
    </i>
    <i r="1">
      <x v="10"/>
      <x v="2"/>
    </i>
    <i r="2">
      <x v="10"/>
    </i>
    <i r="1">
      <x v="36"/>
      <x v="3"/>
    </i>
    <i>
      <x v="15"/>
      <x v="4"/>
      <x v="3"/>
    </i>
    <i t="grand">
      <x/>
    </i>
  </rowItems>
  <colItems count="1">
    <i/>
  </colItems>
  <dataFields count="1">
    <dataField name="Anzahl von Inhaltsbereich" fld="1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5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6" firstHeaderRow="1" firstDataRow="2" firstDataCol="1"/>
  <pivotFields count="1">
    <pivotField axis="axisRow" dataField="1" compact="0" outline="0" subtotalTop="0" showAll="0" includeNewItemsInFilter="1">
      <items count="4">
        <item x="0"/>
        <item x="1"/>
        <item h="1" x="2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Geschlecht" fld="0" subtotal="count" baseField="0" baseItem="0"/>
    <dataField name="Anzahl von Geschlecht2" fld="0" subtotal="count" showDataAs="percentOfCol" baseField="0" baseItem="0" numFmtId="10"/>
  </dataFields>
  <formats count="3">
    <format dxfId="109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08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07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5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18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descending" defaultSubtotal="0">
      <items count="43">
        <item h="1" x="1"/>
        <item x="14"/>
        <item x="6"/>
        <item x="2"/>
        <item x="3"/>
        <item m="1" x="38"/>
        <item m="1" x="18"/>
        <item x="9"/>
        <item m="1" x="40"/>
        <item m="1" x="17"/>
        <item x="13"/>
        <item x="10"/>
        <item m="1" x="16"/>
        <item m="1" x="29"/>
        <item x="7"/>
        <item x="5"/>
        <item x="8"/>
        <item x="0"/>
        <item m="1" x="28"/>
        <item m="1" x="21"/>
        <item m="1" x="22"/>
        <item m="1" x="42"/>
        <item m="1" x="27"/>
        <item m="1" x="23"/>
        <item m="1" x="41"/>
        <item m="1" x="30"/>
        <item m="1" x="35"/>
        <item m="1" x="31"/>
        <item m="1" x="37"/>
        <item m="1" x="19"/>
        <item m="1" x="33"/>
        <item m="1" x="20"/>
        <item m="1" x="32"/>
        <item m="1" x="25"/>
        <item m="1" x="26"/>
        <item m="1" x="39"/>
        <item m="1" x="36"/>
        <item m="1" x="24"/>
        <item m="1" x="15"/>
        <item m="1" x="34"/>
        <item x="4"/>
        <item x="11"/>
        <item x="1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</pivotFields>
  <rowFields count="1">
    <field x="23"/>
  </rowFields>
  <rowItems count="15">
    <i>
      <x v="4"/>
    </i>
    <i>
      <x v="3"/>
    </i>
    <i>
      <x v="2"/>
    </i>
    <i>
      <x v="15"/>
    </i>
    <i>
      <x v="7"/>
    </i>
    <i>
      <x v="14"/>
    </i>
    <i>
      <x v="40"/>
    </i>
    <i>
      <x v="42"/>
    </i>
    <i>
      <x v="16"/>
    </i>
    <i>
      <x v="17"/>
    </i>
    <i>
      <x v="41"/>
    </i>
    <i>
      <x v="10"/>
    </i>
    <i>
      <x v="1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Verletzungsmechanismus" fld="23" subtotal="count" baseField="0" baseItem="0"/>
    <dataField name="Anzahl von Verletzungsmechanismus2" fld="23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7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32" firstHeaderRow="2" firstDataRow="2" firstDataCol="2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4">
        <item h="1" x="1"/>
        <item x="14"/>
        <item x="6"/>
        <item x="2"/>
        <item x="3"/>
        <item m="1" x="38"/>
        <item m="1" x="18"/>
        <item x="9"/>
        <item m="1" x="40"/>
        <item m="1" x="17"/>
        <item x="13"/>
        <item x="10"/>
        <item m="1" x="16"/>
        <item m="1" x="29"/>
        <item x="7"/>
        <item x="5"/>
        <item x="8"/>
        <item x="0"/>
        <item m="1" x="28"/>
        <item m="1" x="21"/>
        <item m="1" x="22"/>
        <item m="1" x="42"/>
        <item m="1" x="27"/>
        <item m="1" x="23"/>
        <item m="1" x="41"/>
        <item m="1" x="30"/>
        <item m="1" x="35"/>
        <item m="1" x="31"/>
        <item m="1" x="37"/>
        <item m="1" x="19"/>
        <item m="1" x="33"/>
        <item m="1" x="20"/>
        <item m="1" x="32"/>
        <item m="1" x="25"/>
        <item m="1" x="26"/>
        <item m="1" x="39"/>
        <item m="1" x="36"/>
        <item m="1" x="24"/>
        <item m="1" x="15"/>
        <item m="1" x="34"/>
        <item x="4"/>
        <item x="11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2">
    <field x="19"/>
    <field x="23"/>
  </rowFields>
  <rowItems count="29">
    <i>
      <x v="2"/>
      <x v="2"/>
    </i>
    <i r="1">
      <x v="3"/>
    </i>
    <i r="1">
      <x v="4"/>
    </i>
    <i r="1">
      <x v="14"/>
    </i>
    <i r="1">
      <x v="15"/>
    </i>
    <i r="1">
      <x v="17"/>
    </i>
    <i>
      <x v="4"/>
      <x v="40"/>
    </i>
    <i>
      <x v="5"/>
      <x v="7"/>
    </i>
    <i>
      <x v="7"/>
      <x v="3"/>
    </i>
    <i r="1">
      <x v="10"/>
    </i>
    <i>
      <x v="8"/>
      <x v="2"/>
    </i>
    <i r="1">
      <x v="4"/>
    </i>
    <i>
      <x v="9"/>
      <x v="2"/>
    </i>
    <i r="1">
      <x v="3"/>
    </i>
    <i r="1">
      <x v="11"/>
    </i>
    <i r="1">
      <x v="15"/>
    </i>
    <i>
      <x v="10"/>
      <x v="3"/>
    </i>
    <i r="1">
      <x v="15"/>
    </i>
    <i>
      <x v="11"/>
      <x v="4"/>
    </i>
    <i>
      <x v="13"/>
      <x v="1"/>
    </i>
    <i r="1">
      <x v="42"/>
    </i>
    <i>
      <x v="14"/>
      <x v="2"/>
    </i>
    <i r="1">
      <x v="3"/>
    </i>
    <i r="1">
      <x v="4"/>
    </i>
    <i r="1">
      <x v="14"/>
    </i>
    <i>
      <x v="15"/>
      <x v="3"/>
    </i>
    <i>
      <x v="17"/>
      <x v="7"/>
    </i>
    <i>
      <x v="39"/>
      <x v="15"/>
    </i>
    <i t="grand">
      <x/>
    </i>
  </rowItems>
  <colItems count="1">
    <i/>
  </colItems>
  <dataFields count="1">
    <dataField name="Anzahl von Inhaltsbereich" fld="1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8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6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">
        <item h="1" x="2"/>
        <item x="0"/>
        <item x="1"/>
        <item t="default"/>
      </items>
    </pivotField>
    <pivotField compact="0" outline="0" subtotalTop="0" showAll="0" includeNewItemsInFilter="1"/>
  </pivotFields>
  <rowFields count="1">
    <field x="24"/>
  </rowFields>
  <rowItems count="3"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Fremdeinwirkung" fld="24" subtotal="count" baseField="0" baseItem="0"/>
    <dataField name="Anzahl von Fremdeinwirkung2" fld="24" subtotal="count" showDataAs="percentOfCol" baseField="0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19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D1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41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h="1" x="2"/>
        <item x="0"/>
        <item x="1"/>
      </items>
    </pivotField>
    <pivotField compact="0" outline="0" subtotalTop="0" showAll="0" includeNewItemsInFilter="1"/>
  </pivotFields>
  <rowFields count="1">
    <field x="19"/>
  </rowFields>
  <rowItems count="14"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39"/>
    </i>
    <i t="grand">
      <x/>
    </i>
  </rowItems>
  <colFields count="1">
    <field x="24"/>
  </colFields>
  <colItems count="3">
    <i>
      <x v="1"/>
    </i>
    <i>
      <x v="2"/>
    </i>
    <i t="grand">
      <x/>
    </i>
  </colItems>
  <dataFields count="1">
    <dataField name="Anzahl von Inhaltsbereich" fld="19" subtotal="count" showDataAs="percentOfRow" baseField="0" baseItem="0" numFmtId="16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0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>
  <location ref="F2:I17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defaultSubtotal="0">
      <items count="40">
        <item h="1" x="1"/>
        <item m="1" x="39"/>
        <item x="0"/>
        <item m="1" x="22"/>
        <item x="4"/>
        <item x="11"/>
        <item m="1" x="38"/>
        <item x="6"/>
        <item x="9"/>
        <item x="2"/>
        <item x="5"/>
        <item x="7"/>
        <item m="1" x="33"/>
        <item x="12"/>
        <item x="3"/>
        <item x="8"/>
        <item m="1" x="26"/>
        <item x="10"/>
        <item m="1" x="29"/>
        <item m="1" x="35"/>
        <item m="1" x="30"/>
        <item m="1" x="27"/>
        <item m="1" x="15"/>
        <item m="1" x="32"/>
        <item m="1" x="31"/>
        <item m="1" x="20"/>
        <item m="1" x="14"/>
        <item m="1" x="16"/>
        <item m="1" x="19"/>
        <item m="1" x="36"/>
        <item m="1" x="28"/>
        <item m="1" x="17"/>
        <item m="1" x="37"/>
        <item m="1" x="34"/>
        <item m="1" x="23"/>
        <item m="1" x="25"/>
        <item m="1" x="21"/>
        <item m="1" x="24"/>
        <item m="1" x="18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h="1" x="2"/>
        <item x="0"/>
        <item x="1"/>
      </items>
    </pivotField>
    <pivotField compact="0" outline="0" subtotalTop="0" showAll="0" includeNewItemsInFilter="1"/>
  </pivotFields>
  <rowFields count="1">
    <field x="19"/>
  </rowFields>
  <rowItems count="14"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7"/>
    </i>
    <i>
      <x v="39"/>
    </i>
    <i t="grand">
      <x/>
    </i>
  </rowItems>
  <colFields count="1">
    <field x="24"/>
  </colFields>
  <colItems count="3">
    <i>
      <x v="1"/>
    </i>
    <i>
      <x v="2"/>
    </i>
    <i t="grand">
      <x/>
    </i>
  </colItems>
  <dataFields count="1">
    <dataField name="Anzahl von Inhaltsbereich" fld="19" subtotal="count" baseField="0" baseItem="0"/>
  </dataFields>
  <formats count="1">
    <format dxfId="6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5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9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9">
        <item h="1" x="2"/>
        <item x="4"/>
        <item m="1" x="7"/>
        <item x="0"/>
        <item x="3"/>
        <item m="1" x="6"/>
        <item x="1"/>
        <item x="5"/>
        <item t="default"/>
      </items>
    </pivotField>
  </pivotFields>
  <rowFields count="1">
    <field x="25"/>
  </rowFields>
  <rowItems count="6">
    <i>
      <x v="1"/>
    </i>
    <i>
      <x v="3"/>
    </i>
    <i>
      <x v="4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Unterrichtsunterbrechung (Tage)" fld="25" subtotal="count" baseField="0" baseItem="0"/>
    <dataField name="Anzahl von Unterrichtsunterbrechung (Tage)2" fld="25" subtotal="count" showDataAs="percentOfCol" baseField="0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554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4" firstHeaderRow="1" firstDataRow="2" firstDataCol="1"/>
  <pivotFields count="1">
    <pivotField axis="axisRow" dataField="1" compact="0" outline="0" subtotalTop="0" showAll="0" includeNewItemsInFilter="1" sortType="ascending">
      <items count="12">
        <item m="1" x="9"/>
        <item m="1" x="4"/>
        <item m="1" x="8"/>
        <item m="1" x="10"/>
        <item m="1" x="3"/>
        <item m="1" x="6"/>
        <item m="1" x="7"/>
        <item m="1" x="1"/>
        <item m="1" x="2"/>
        <item m="1" x="5"/>
        <item h="1" x="0"/>
        <item t="default"/>
      </items>
    </pivotField>
  </pivotFields>
  <rowFields count="1">
    <field x="0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Anzahl von Klasse/Jahrgang" fld="0" subtotal="count" baseField="0" baseItem="0"/>
    <dataField name="Anzahl von Klasse/Jahrgang2" fld="0" subtotal="count" showDataAs="percentOfCol" baseField="0" baseItem="0" numFmtId="164"/>
  </dataFields>
  <formats count="3">
    <format dxfId="106">
      <pivotArea outline="0" fieldPosition="0">
        <references count="1">
          <reference field="4294967294" count="1" selected="0">
            <x v="1"/>
          </reference>
        </references>
      </pivotArea>
    </format>
    <format dxfId="105">
      <pivotArea type="topRight" dataOnly="0" labelOnly="1" outline="0" fieldPosition="0"/>
    </format>
    <format dxfId="104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56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9" firstHeaderRow="1" firstDataRow="2" firstDataCol="1"/>
  <pivotFields count="1">
    <pivotField axis="axisRow" dataField="1" compact="0" outline="0" subtotalTop="0" showAll="0" includeNewItemsInFilter="1" sortType="ascending">
      <items count="7">
        <item x="1"/>
        <item x="0"/>
        <item x="4"/>
        <item x="3"/>
        <item x="2"/>
        <item h="1"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Wochentag" fld="0" subtotal="count" baseField="0" baseItem="0"/>
    <dataField name="Anzahl von Wochentag2" fld="0" subtotal="count" showDataAs="percentOfCol" baseField="0" baseItem="0" numFmtId="10"/>
  </dataFields>
  <formats count="6">
    <format dxfId="103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02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01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100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99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98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557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14" firstHeaderRow="1" firstDataRow="2" firstDataCol="1"/>
  <pivotFields count="1">
    <pivotField axis="axisRow" dataField="1" compact="0" outline="0" subtotalTop="0" showAll="0" includeNewItemsInFilter="1" defaultSubtotal="0">
      <items count="13">
        <item x="2"/>
        <item x="1"/>
        <item x="0"/>
        <item m="1" x="12"/>
        <item x="8"/>
        <item x="9"/>
        <item m="1" x="11"/>
        <item x="7"/>
        <item x="4"/>
        <item x="6"/>
        <item x="5"/>
        <item x="3"/>
        <item h="1" x="10"/>
      </items>
    </pivotField>
  </pivotFields>
  <rowFields count="1">
    <field x="0"/>
  </rowFields>
  <rowItems count="11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Monat" fld="0" subtotal="count" baseField="0" baseItem="0"/>
    <dataField name="Anzahl von Monat2" fld="0" subtotal="count" showDataAs="percentOfCol" baseField="0" baseItem="0" numFmtId="10"/>
  </dataFields>
  <formats count="13">
    <format dxfId="97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96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95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94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93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92">
      <pivotArea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format>
    <format dxfId="91">
      <pivotArea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format>
    <format dxfId="90">
      <pivotArea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format>
    <format dxfId="89">
      <pivotArea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format>
    <format dxfId="88">
      <pivotArea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format>
    <format dxfId="87">
      <pivotArea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format>
    <format dxfId="86">
      <pivotArea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format>
    <format dxfId="85">
      <pivotArea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B9" firstHeaderRow="2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ascending">
      <items count="16">
        <item m="1" x="6"/>
        <item m="1" x="10"/>
        <item m="1" x="9"/>
        <item m="1" x="13"/>
        <item m="1" x="8"/>
        <item m="1" x="12"/>
        <item m="1" x="7"/>
        <item m="1" x="11"/>
        <item m="1" x="14"/>
        <item x="4"/>
        <item x="3"/>
        <item x="2"/>
        <item x="1"/>
        <item x="0"/>
        <item h="1"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8"/>
  </rowFields>
  <rowItems count="6"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Anzahl von Jahr" fld="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589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C16" firstHeaderRow="1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ascending">
      <items count="28">
        <item m="1" x="24"/>
        <item h="1" m="1" x="13"/>
        <item m="1" x="26"/>
        <item m="1" x="16"/>
        <item x="5"/>
        <item x="11"/>
        <item x="7"/>
        <item x="3"/>
        <item x="2"/>
        <item x="8"/>
        <item x="1"/>
        <item x="6"/>
        <item x="0"/>
        <item x="4"/>
        <item x="9"/>
        <item x="10"/>
        <item m="1" x="17"/>
        <item m="1" x="18"/>
        <item m="1" x="19"/>
        <item m="1" x="20"/>
        <item m="1" x="22"/>
        <item m="1" x="23"/>
        <item m="1" x="25"/>
        <item m="1" x="14"/>
        <item h="1" m="1" x="21"/>
        <item h="1" m="1" x="15"/>
        <item h="1"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"/>
  </rowFields>
  <rowItems count="13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von Alter" fld="9" subtotal="count" baseField="0" baseItem="0"/>
    <dataField name="Anzahl von Alter2" fld="9" subtotal="count" showDataAs="percentOfCol" baseField="0" baseItem="0" numFmtId="164"/>
  </dataFields>
  <formats count="1">
    <format dxfId="84">
      <pivotArea dataOnly="0" labelOnly="1" outline="0" fieldPosition="0">
        <references count="1">
          <reference field="9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589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3" indent="0" compact="0" compactData="0" gridDropZones="1" chartFormat="1">
  <location ref="A2:B8" firstHeaderRow="2" firstDataRow="2" firstDataCol="1"/>
  <pivotFields count="26"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ascending">
      <items count="16">
        <item m="1" x="13"/>
        <item m="1" x="14"/>
        <item m="1" x="12"/>
        <item m="1" x="11"/>
        <item m="1" x="10"/>
        <item m="1" x="8"/>
        <item m="1" x="6"/>
        <item m="1" x="5"/>
        <item m="1" x="7"/>
        <item m="1" x="9"/>
        <item x="3"/>
        <item x="2"/>
        <item x="1"/>
        <item x="0"/>
        <item h="1"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0"/>
  </rowFields>
  <rowItems count="5"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Anzahl von Schuljahr" fld="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huebner@uni-wuppertal.de?subject=Selbstevaluation%20des%20schulsportlichen%20Unfallgeschehens" TargetMode="External"/><Relationship Id="rId2" Type="http://schemas.openxmlformats.org/officeDocument/2006/relationships/hyperlink" Target="http://www.sportsoziologie.uni-wuppertal.de/Forschung/forschungmsis.htm" TargetMode="Externa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portsoziologie.uni-wuppertal.de/Projekt%20Selbstevaluation/landesweites%20Projekt.ht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ivotTable" Target="../pivotTables/pivotTable21.xml"/><Relationship Id="rId1" Type="http://schemas.openxmlformats.org/officeDocument/2006/relationships/pivotTable" Target="../pivotTables/pivotTable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ivotTable" Target="../pivotTables/pivotTable24.xml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ivotTable" Target="../pivotTables/pivotTable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ivotTable" Target="../pivotTables/pivotTable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ivotTable" Target="../pivotTables/pivotTable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ivotTable" Target="../pivotTables/pivotTable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ortsoziologie.uni-wuppertal.de/Projekt%20Selbstevaluation/landesweites%20Projekt.htm" TargetMode="External"/><Relationship Id="rId2" Type="http://schemas.openxmlformats.org/officeDocument/2006/relationships/hyperlink" Target="mailto:hhuebner@uni-wuppertal.de?subject=Selbstevaluation%20des%20schulsportlichen%20Unfallgeschehens" TargetMode="External"/><Relationship Id="rId1" Type="http://schemas.openxmlformats.org/officeDocument/2006/relationships/hyperlink" Target="http://www.sportsoziologie.uni-wuppertal.de/Forschung/forschungmsis.ht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ivotTable" Target="../pivotTables/pivotTable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ivotTable" Target="../pivotTables/pivotTable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ivotTable" Target="../pivotTables/pivotTable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ivotTable" Target="../pivotTables/pivotTable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ivotTable" Target="../pivotTables/pivotTable34.xml"/><Relationship Id="rId1" Type="http://schemas.openxmlformats.org/officeDocument/2006/relationships/pivotTable" Target="../pivotTables/pivotTable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ivotTable" Target="../pivotTables/pivot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</sheetPr>
  <dimension ref="A1:BQ1500"/>
  <sheetViews>
    <sheetView showZeros="0" tabSelected="1" zoomScaleNormal="100" workbookViewId="0">
      <pane ySplit="1" topLeftCell="A2" activePane="bottomLeft" state="frozen"/>
      <selection pane="bottomLeft" activeCell="K63" sqref="K63"/>
    </sheetView>
  </sheetViews>
  <sheetFormatPr baseColWidth="10" defaultColWidth="11.5703125" defaultRowHeight="12"/>
  <cols>
    <col min="1" max="1" width="4.42578125" style="219" bestFit="1" customWidth="1"/>
    <col min="2" max="2" width="12.140625" style="219" bestFit="1" customWidth="1"/>
    <col min="3" max="3" width="9.85546875" style="219" customWidth="1"/>
    <col min="4" max="4" width="9.85546875" style="219" bestFit="1" customWidth="1"/>
    <col min="5" max="5" width="9" style="219" bestFit="1" customWidth="1"/>
    <col min="6" max="6" width="13" style="219" bestFit="1" customWidth="1"/>
    <col min="7" max="7" width="9.42578125" style="219" bestFit="1" customWidth="1"/>
    <col min="8" max="8" width="8.28515625" style="219" customWidth="1"/>
    <col min="9" max="9" width="5.42578125" style="219" customWidth="1"/>
    <col min="10" max="10" width="4.42578125" style="219" bestFit="1" customWidth="1"/>
    <col min="11" max="11" width="9.140625" style="220" customWidth="1"/>
    <col min="12" max="12" width="6.28515625" style="220" bestFit="1" customWidth="1"/>
    <col min="13" max="13" width="14.5703125" style="221" bestFit="1" customWidth="1"/>
    <col min="14" max="14" width="18" style="220" bestFit="1" customWidth="1"/>
    <col min="15" max="15" width="14.85546875" style="220" customWidth="1"/>
    <col min="16" max="16" width="15.140625" style="220" customWidth="1"/>
    <col min="17" max="17" width="27.5703125" style="220" customWidth="1"/>
    <col min="18" max="18" width="28.140625" style="220" customWidth="1"/>
    <col min="19" max="19" width="22.28515625" style="220" customWidth="1"/>
    <col min="20" max="20" width="17.7109375" style="220" customWidth="1"/>
    <col min="21" max="21" width="19.5703125" style="220" bestFit="1" customWidth="1"/>
    <col min="22" max="22" width="21.5703125" style="220" customWidth="1"/>
    <col min="23" max="23" width="22.140625" style="220" customWidth="1"/>
    <col min="24" max="24" width="25.85546875" style="220" customWidth="1"/>
    <col min="25" max="25" width="13.7109375" style="220" bestFit="1" customWidth="1"/>
    <col min="26" max="26" width="25.42578125" style="220" bestFit="1" customWidth="1"/>
    <col min="27" max="28" width="11.5703125" style="219" customWidth="1"/>
    <col min="29" max="51" width="11.5703125" style="219"/>
    <col min="52" max="52" width="11.5703125" style="219" customWidth="1"/>
    <col min="53" max="53" width="16.28515625" style="219" customWidth="1"/>
    <col min="54" max="54" width="9.140625" style="219" customWidth="1"/>
    <col min="55" max="55" width="11.140625" style="219" customWidth="1"/>
    <col min="56" max="56" width="16.28515625" style="219" customWidth="1"/>
    <col min="57" max="57" width="10.85546875" style="219" customWidth="1"/>
    <col min="58" max="58" width="3.42578125" style="219" customWidth="1"/>
    <col min="59" max="59" width="16.28515625" style="219" customWidth="1"/>
    <col min="60" max="60" width="18" style="219" customWidth="1"/>
    <col min="61" max="61" width="26.42578125" style="219" customWidth="1"/>
    <col min="62" max="62" width="21.42578125" style="219" customWidth="1"/>
    <col min="63" max="63" width="28" style="219" customWidth="1"/>
    <col min="64" max="64" width="20.85546875" style="219" customWidth="1"/>
    <col min="65" max="65" width="26.5703125" style="219" customWidth="1"/>
    <col min="66" max="66" width="5" style="219" customWidth="1"/>
    <col min="67" max="67" width="34.28515625" style="219" customWidth="1"/>
    <col min="68" max="68" width="29.140625" style="219" customWidth="1"/>
    <col min="69" max="69" width="16.28515625" style="219" customWidth="1"/>
    <col min="70" max="70" width="11.5703125" style="219" customWidth="1"/>
    <col min="71" max="16384" width="11.5703125" style="219"/>
  </cols>
  <sheetData>
    <row r="1" spans="1:69" s="200" customFormat="1">
      <c r="A1" s="200">
        <v>0</v>
      </c>
      <c r="B1" s="201" t="s">
        <v>0</v>
      </c>
      <c r="C1" s="201" t="s">
        <v>1</v>
      </c>
      <c r="D1" s="200" t="s">
        <v>2</v>
      </c>
      <c r="E1" s="200" t="s">
        <v>3</v>
      </c>
      <c r="F1" s="202" t="s">
        <v>4</v>
      </c>
      <c r="G1" s="200" t="s">
        <v>5</v>
      </c>
      <c r="H1" s="200" t="s">
        <v>6</v>
      </c>
      <c r="I1" s="200" t="s">
        <v>7</v>
      </c>
      <c r="J1" s="203" t="s">
        <v>8</v>
      </c>
      <c r="K1" s="204" t="s">
        <v>9</v>
      </c>
      <c r="L1" s="205" t="s">
        <v>10</v>
      </c>
      <c r="M1" s="206" t="s">
        <v>11</v>
      </c>
      <c r="N1" s="205" t="s">
        <v>12</v>
      </c>
      <c r="O1" s="207" t="s">
        <v>13</v>
      </c>
      <c r="P1" s="207" t="s">
        <v>14</v>
      </c>
      <c r="Q1" s="207" t="s">
        <v>173</v>
      </c>
      <c r="R1" s="207" t="s">
        <v>15</v>
      </c>
      <c r="S1" s="207" t="s">
        <v>16</v>
      </c>
      <c r="T1" s="207" t="s">
        <v>17</v>
      </c>
      <c r="U1" s="207" t="s">
        <v>18</v>
      </c>
      <c r="V1" s="207" t="s">
        <v>19</v>
      </c>
      <c r="W1" s="207" t="s">
        <v>20</v>
      </c>
      <c r="X1" s="207" t="s">
        <v>21</v>
      </c>
      <c r="Y1" s="204" t="s">
        <v>22</v>
      </c>
      <c r="Z1" s="207" t="s">
        <v>23</v>
      </c>
      <c r="AB1" s="200" t="s">
        <v>675</v>
      </c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</row>
    <row r="2" spans="1:69" s="215" customFormat="1">
      <c r="A2" s="200">
        <v>1</v>
      </c>
      <c r="B2" s="222"/>
      <c r="C2" s="222"/>
      <c r="D2" s="198"/>
      <c r="E2" s="198"/>
      <c r="F2" s="199"/>
      <c r="G2" s="198"/>
      <c r="H2" s="198"/>
      <c r="I2" s="198"/>
      <c r="J2" s="212" t="str">
        <f>IF(D2=0,"",I2-D2)</f>
        <v/>
      </c>
      <c r="K2" s="198"/>
      <c r="L2" s="199"/>
      <c r="M2" s="223"/>
      <c r="N2" s="199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</row>
    <row r="3" spans="1:69" s="215" customFormat="1">
      <c r="A3" s="200">
        <v>2</v>
      </c>
      <c r="B3" s="222"/>
      <c r="C3" s="222"/>
      <c r="D3" s="198"/>
      <c r="E3" s="198"/>
      <c r="F3" s="199"/>
      <c r="G3" s="198"/>
      <c r="H3" s="198"/>
      <c r="I3" s="198"/>
      <c r="J3" s="212" t="str">
        <f t="shared" ref="J3:J66" si="0">IF(D3=0,"",I3-D3)</f>
        <v/>
      </c>
      <c r="K3" s="198"/>
      <c r="L3" s="199"/>
      <c r="M3" s="223"/>
      <c r="N3" s="199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</row>
    <row r="4" spans="1:69" s="215" customFormat="1">
      <c r="A4" s="200">
        <v>3</v>
      </c>
      <c r="B4" s="222"/>
      <c r="C4" s="222"/>
      <c r="D4" s="198"/>
      <c r="E4" s="198"/>
      <c r="F4" s="199"/>
      <c r="G4" s="198"/>
      <c r="H4" s="198"/>
      <c r="I4" s="198"/>
      <c r="J4" s="212" t="str">
        <f t="shared" si="0"/>
        <v/>
      </c>
      <c r="K4" s="198"/>
      <c r="L4" s="199"/>
      <c r="M4" s="223"/>
      <c r="N4" s="199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</row>
    <row r="5" spans="1:69" s="215" customFormat="1">
      <c r="A5" s="200">
        <v>4</v>
      </c>
      <c r="B5" s="222"/>
      <c r="C5" s="222"/>
      <c r="D5" s="198"/>
      <c r="E5" s="198"/>
      <c r="F5" s="199"/>
      <c r="G5" s="198"/>
      <c r="H5" s="198"/>
      <c r="I5" s="198"/>
      <c r="J5" s="212" t="str">
        <f t="shared" si="0"/>
        <v/>
      </c>
      <c r="K5" s="198"/>
      <c r="L5" s="199"/>
      <c r="M5" s="223"/>
      <c r="N5" s="199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</row>
    <row r="6" spans="1:69" s="215" customFormat="1">
      <c r="A6" s="200">
        <v>5</v>
      </c>
      <c r="B6" s="222"/>
      <c r="C6" s="222"/>
      <c r="D6" s="198"/>
      <c r="E6" s="198"/>
      <c r="F6" s="199"/>
      <c r="G6" s="198"/>
      <c r="H6" s="198"/>
      <c r="I6" s="198"/>
      <c r="J6" s="212" t="str">
        <f t="shared" si="0"/>
        <v/>
      </c>
      <c r="K6" s="198"/>
      <c r="L6" s="199"/>
      <c r="M6" s="223"/>
      <c r="N6" s="199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</row>
    <row r="7" spans="1:69" s="215" customFormat="1">
      <c r="A7" s="200">
        <v>6</v>
      </c>
      <c r="B7" s="222"/>
      <c r="C7" s="222"/>
      <c r="D7" s="198"/>
      <c r="E7" s="198"/>
      <c r="F7" s="199"/>
      <c r="G7" s="198"/>
      <c r="H7" s="198"/>
      <c r="I7" s="198"/>
      <c r="J7" s="212" t="str">
        <f t="shared" si="0"/>
        <v/>
      </c>
      <c r="K7" s="198"/>
      <c r="L7" s="199"/>
      <c r="M7" s="223"/>
      <c r="N7" s="199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</row>
    <row r="8" spans="1:69" s="215" customFormat="1">
      <c r="A8" s="200">
        <v>7</v>
      </c>
      <c r="B8" s="222"/>
      <c r="C8" s="222"/>
      <c r="D8" s="198"/>
      <c r="E8" s="198"/>
      <c r="F8" s="199"/>
      <c r="G8" s="198"/>
      <c r="H8" s="198"/>
      <c r="I8" s="198"/>
      <c r="J8" s="212" t="str">
        <f t="shared" si="0"/>
        <v/>
      </c>
      <c r="K8" s="198"/>
      <c r="L8" s="199"/>
      <c r="M8" s="223"/>
      <c r="N8" s="199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</row>
    <row r="9" spans="1:69" s="215" customFormat="1">
      <c r="A9" s="200">
        <v>8</v>
      </c>
      <c r="B9" s="222"/>
      <c r="C9" s="222"/>
      <c r="D9" s="198"/>
      <c r="E9" s="198"/>
      <c r="F9" s="199"/>
      <c r="G9" s="198"/>
      <c r="H9" s="198"/>
      <c r="I9" s="198"/>
      <c r="J9" s="212" t="str">
        <f t="shared" si="0"/>
        <v/>
      </c>
      <c r="K9" s="198"/>
      <c r="L9" s="199"/>
      <c r="M9" s="223"/>
      <c r="N9" s="199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</row>
    <row r="10" spans="1:69" s="215" customFormat="1">
      <c r="A10" s="200">
        <v>9</v>
      </c>
      <c r="B10" s="222"/>
      <c r="C10" s="222"/>
      <c r="D10" s="198"/>
      <c r="E10" s="198"/>
      <c r="F10" s="199"/>
      <c r="G10" s="198"/>
      <c r="H10" s="198"/>
      <c r="I10" s="198"/>
      <c r="J10" s="212" t="str">
        <f t="shared" si="0"/>
        <v/>
      </c>
      <c r="K10" s="198"/>
      <c r="L10" s="199"/>
      <c r="M10" s="223"/>
      <c r="N10" s="199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</row>
    <row r="11" spans="1:69" s="215" customFormat="1">
      <c r="A11" s="200">
        <v>10</v>
      </c>
      <c r="B11" s="222"/>
      <c r="C11" s="222"/>
      <c r="D11" s="198"/>
      <c r="E11" s="198"/>
      <c r="F11" s="199"/>
      <c r="G11" s="198"/>
      <c r="H11" s="198"/>
      <c r="I11" s="198"/>
      <c r="J11" s="212" t="str">
        <f t="shared" si="0"/>
        <v/>
      </c>
      <c r="K11" s="198"/>
      <c r="L11" s="199"/>
      <c r="M11" s="223"/>
      <c r="N11" s="199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</row>
    <row r="12" spans="1:69" s="215" customFormat="1">
      <c r="A12" s="200">
        <v>11</v>
      </c>
      <c r="B12" s="222"/>
      <c r="C12" s="222"/>
      <c r="D12" s="198"/>
      <c r="E12" s="198"/>
      <c r="F12" s="199"/>
      <c r="G12" s="198"/>
      <c r="H12" s="198"/>
      <c r="I12" s="198"/>
      <c r="J12" s="212" t="str">
        <f t="shared" si="0"/>
        <v/>
      </c>
      <c r="K12" s="198"/>
      <c r="L12" s="199"/>
      <c r="M12" s="223"/>
      <c r="N12" s="199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</row>
    <row r="13" spans="1:69" s="215" customFormat="1">
      <c r="A13" s="200">
        <v>12</v>
      </c>
      <c r="B13" s="222"/>
      <c r="C13" s="222"/>
      <c r="D13" s="198"/>
      <c r="E13" s="198"/>
      <c r="F13" s="199"/>
      <c r="G13" s="198"/>
      <c r="H13" s="198"/>
      <c r="I13" s="198"/>
      <c r="J13" s="212" t="str">
        <f t="shared" si="0"/>
        <v/>
      </c>
      <c r="K13" s="198"/>
      <c r="L13" s="199"/>
      <c r="M13" s="223"/>
      <c r="N13" s="199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</row>
    <row r="14" spans="1:69" s="215" customFormat="1">
      <c r="A14" s="200">
        <v>13</v>
      </c>
      <c r="B14" s="222"/>
      <c r="C14" s="222"/>
      <c r="D14" s="198"/>
      <c r="E14" s="198"/>
      <c r="F14" s="199"/>
      <c r="G14" s="198"/>
      <c r="H14" s="198"/>
      <c r="I14" s="198"/>
      <c r="J14" s="212" t="str">
        <f t="shared" si="0"/>
        <v/>
      </c>
      <c r="K14" s="198"/>
      <c r="L14" s="199"/>
      <c r="M14" s="223"/>
      <c r="N14" s="199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</row>
    <row r="15" spans="1:69" s="215" customFormat="1">
      <c r="A15" s="200">
        <v>14</v>
      </c>
      <c r="B15" s="222"/>
      <c r="C15" s="222"/>
      <c r="D15" s="198"/>
      <c r="E15" s="198"/>
      <c r="F15" s="199"/>
      <c r="G15" s="198"/>
      <c r="H15" s="198"/>
      <c r="I15" s="198"/>
      <c r="J15" s="212" t="str">
        <f t="shared" si="0"/>
        <v/>
      </c>
      <c r="K15" s="198"/>
      <c r="L15" s="199"/>
      <c r="M15" s="223"/>
      <c r="N15" s="199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</row>
    <row r="16" spans="1:69" s="215" customFormat="1">
      <c r="A16" s="200">
        <v>15</v>
      </c>
      <c r="B16" s="222"/>
      <c r="C16" s="222"/>
      <c r="D16" s="198"/>
      <c r="E16" s="198"/>
      <c r="F16" s="199"/>
      <c r="G16" s="198"/>
      <c r="H16" s="198"/>
      <c r="I16" s="198"/>
      <c r="J16" s="212" t="str">
        <f t="shared" si="0"/>
        <v/>
      </c>
      <c r="K16" s="198"/>
      <c r="L16" s="199"/>
      <c r="M16" s="223"/>
      <c r="N16" s="199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</row>
    <row r="17" spans="1:69" s="215" customFormat="1">
      <c r="A17" s="200">
        <v>16</v>
      </c>
      <c r="B17" s="222"/>
      <c r="C17" s="222"/>
      <c r="D17" s="198"/>
      <c r="E17" s="198"/>
      <c r="F17" s="199"/>
      <c r="G17" s="198"/>
      <c r="H17" s="198"/>
      <c r="I17" s="198"/>
      <c r="J17" s="212" t="str">
        <f t="shared" si="0"/>
        <v/>
      </c>
      <c r="K17" s="198"/>
      <c r="L17" s="199"/>
      <c r="M17" s="223"/>
      <c r="N17" s="199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</row>
    <row r="18" spans="1:69" s="215" customFormat="1">
      <c r="A18" s="200">
        <v>17</v>
      </c>
      <c r="B18" s="222"/>
      <c r="C18" s="222"/>
      <c r="D18" s="198"/>
      <c r="E18" s="198"/>
      <c r="F18" s="199"/>
      <c r="G18" s="198"/>
      <c r="H18" s="198"/>
      <c r="I18" s="198"/>
      <c r="J18" s="212" t="str">
        <f t="shared" si="0"/>
        <v/>
      </c>
      <c r="K18" s="198"/>
      <c r="L18" s="199"/>
      <c r="M18" s="223"/>
      <c r="N18" s="199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</row>
    <row r="19" spans="1:69" s="215" customFormat="1">
      <c r="A19" s="200">
        <v>18</v>
      </c>
      <c r="B19" s="222"/>
      <c r="C19" s="222"/>
      <c r="D19" s="198"/>
      <c r="E19" s="198"/>
      <c r="F19" s="199"/>
      <c r="G19" s="198"/>
      <c r="H19" s="198"/>
      <c r="I19" s="198"/>
      <c r="J19" s="212" t="str">
        <f t="shared" si="0"/>
        <v/>
      </c>
      <c r="K19" s="198"/>
      <c r="L19" s="199"/>
      <c r="M19" s="223"/>
      <c r="N19" s="199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</row>
    <row r="20" spans="1:69" s="215" customFormat="1">
      <c r="A20" s="200">
        <v>19</v>
      </c>
      <c r="B20" s="222"/>
      <c r="C20" s="222"/>
      <c r="D20" s="198"/>
      <c r="E20" s="198"/>
      <c r="F20" s="199"/>
      <c r="G20" s="198"/>
      <c r="H20" s="198"/>
      <c r="I20" s="198"/>
      <c r="J20" s="212" t="str">
        <f t="shared" si="0"/>
        <v/>
      </c>
      <c r="K20" s="198"/>
      <c r="L20" s="199"/>
      <c r="M20" s="223"/>
      <c r="N20" s="199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</row>
    <row r="21" spans="1:69" s="215" customFormat="1">
      <c r="A21" s="200">
        <v>20</v>
      </c>
      <c r="B21" s="222"/>
      <c r="C21" s="222"/>
      <c r="D21" s="198"/>
      <c r="E21" s="198"/>
      <c r="F21" s="199"/>
      <c r="G21" s="198"/>
      <c r="H21" s="198"/>
      <c r="I21" s="198"/>
      <c r="J21" s="212" t="str">
        <f t="shared" si="0"/>
        <v/>
      </c>
      <c r="K21" s="198"/>
      <c r="L21" s="199"/>
      <c r="M21" s="223"/>
      <c r="N21" s="199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</row>
    <row r="22" spans="1:69" s="215" customFormat="1">
      <c r="A22" s="200">
        <v>21</v>
      </c>
      <c r="B22" s="222"/>
      <c r="C22" s="222"/>
      <c r="D22" s="198"/>
      <c r="E22" s="198"/>
      <c r="F22" s="199"/>
      <c r="G22" s="198"/>
      <c r="H22" s="198"/>
      <c r="I22" s="198"/>
      <c r="J22" s="212" t="str">
        <f t="shared" si="0"/>
        <v/>
      </c>
      <c r="K22" s="198"/>
      <c r="L22" s="199"/>
      <c r="M22" s="223"/>
      <c r="N22" s="199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</row>
    <row r="23" spans="1:69" s="215" customFormat="1">
      <c r="A23" s="200">
        <v>22</v>
      </c>
      <c r="B23" s="222"/>
      <c r="C23" s="222"/>
      <c r="D23" s="198"/>
      <c r="E23" s="198"/>
      <c r="F23" s="199"/>
      <c r="G23" s="198"/>
      <c r="H23" s="198"/>
      <c r="I23" s="198"/>
      <c r="J23" s="212" t="str">
        <f t="shared" si="0"/>
        <v/>
      </c>
      <c r="K23" s="198"/>
      <c r="L23" s="199"/>
      <c r="M23" s="223"/>
      <c r="N23" s="199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</row>
    <row r="24" spans="1:69" s="215" customFormat="1">
      <c r="A24" s="200">
        <v>23</v>
      </c>
      <c r="B24" s="222"/>
      <c r="C24" s="222"/>
      <c r="D24" s="198"/>
      <c r="E24" s="198"/>
      <c r="F24" s="199"/>
      <c r="G24" s="198"/>
      <c r="H24" s="198"/>
      <c r="I24" s="198"/>
      <c r="J24" s="212" t="str">
        <f t="shared" si="0"/>
        <v/>
      </c>
      <c r="K24" s="198"/>
      <c r="L24" s="199"/>
      <c r="M24" s="223"/>
      <c r="N24" s="199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</row>
    <row r="25" spans="1:69" s="215" customFormat="1">
      <c r="A25" s="200">
        <v>24</v>
      </c>
      <c r="B25" s="222"/>
      <c r="C25" s="222"/>
      <c r="D25" s="198"/>
      <c r="E25" s="198"/>
      <c r="F25" s="199"/>
      <c r="G25" s="198"/>
      <c r="H25" s="198"/>
      <c r="I25" s="198"/>
      <c r="J25" s="212" t="str">
        <f t="shared" si="0"/>
        <v/>
      </c>
      <c r="K25" s="198"/>
      <c r="L25" s="199"/>
      <c r="M25" s="223"/>
      <c r="N25" s="199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</row>
    <row r="26" spans="1:69" s="215" customFormat="1">
      <c r="A26" s="200">
        <v>25</v>
      </c>
      <c r="B26" s="222"/>
      <c r="C26" s="222"/>
      <c r="D26" s="198"/>
      <c r="E26" s="198"/>
      <c r="F26" s="199"/>
      <c r="G26" s="198"/>
      <c r="H26" s="198"/>
      <c r="I26" s="198"/>
      <c r="J26" s="212" t="str">
        <f t="shared" si="0"/>
        <v/>
      </c>
      <c r="K26" s="198"/>
      <c r="L26" s="199"/>
      <c r="M26" s="223"/>
      <c r="N26" s="199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</row>
    <row r="27" spans="1:69" s="215" customFormat="1">
      <c r="A27" s="200">
        <v>26</v>
      </c>
      <c r="B27" s="222"/>
      <c r="C27" s="222"/>
      <c r="D27" s="198"/>
      <c r="E27" s="198"/>
      <c r="F27" s="199"/>
      <c r="G27" s="198"/>
      <c r="H27" s="198"/>
      <c r="I27" s="198"/>
      <c r="J27" s="212" t="str">
        <f t="shared" si="0"/>
        <v/>
      </c>
      <c r="K27" s="198"/>
      <c r="L27" s="199"/>
      <c r="M27" s="223"/>
      <c r="N27" s="199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</row>
    <row r="28" spans="1:69" s="215" customFormat="1">
      <c r="A28" s="200">
        <v>27</v>
      </c>
      <c r="B28" s="222"/>
      <c r="C28" s="222"/>
      <c r="D28" s="198"/>
      <c r="E28" s="198"/>
      <c r="F28" s="199"/>
      <c r="G28" s="198"/>
      <c r="H28" s="198"/>
      <c r="I28" s="198"/>
      <c r="J28" s="212" t="str">
        <f t="shared" si="0"/>
        <v/>
      </c>
      <c r="K28" s="198"/>
      <c r="L28" s="199"/>
      <c r="M28" s="223"/>
      <c r="N28" s="199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</row>
    <row r="29" spans="1:69" s="215" customFormat="1">
      <c r="A29" s="200">
        <v>28</v>
      </c>
      <c r="B29" s="222"/>
      <c r="C29" s="222"/>
      <c r="D29" s="198"/>
      <c r="E29" s="198"/>
      <c r="F29" s="199"/>
      <c r="G29" s="198"/>
      <c r="H29" s="198"/>
      <c r="I29" s="198"/>
      <c r="J29" s="212" t="str">
        <f t="shared" si="0"/>
        <v/>
      </c>
      <c r="K29" s="198"/>
      <c r="L29" s="199"/>
      <c r="M29" s="223"/>
      <c r="N29" s="199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</row>
    <row r="30" spans="1:69" s="215" customFormat="1">
      <c r="A30" s="200">
        <v>29</v>
      </c>
      <c r="B30" s="222"/>
      <c r="C30" s="222"/>
      <c r="D30" s="198"/>
      <c r="E30" s="198"/>
      <c r="F30" s="199"/>
      <c r="G30" s="198"/>
      <c r="H30" s="198"/>
      <c r="I30" s="198"/>
      <c r="J30" s="212" t="str">
        <f t="shared" si="0"/>
        <v/>
      </c>
      <c r="K30" s="198"/>
      <c r="L30" s="199"/>
      <c r="M30" s="223"/>
      <c r="N30" s="199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</row>
    <row r="31" spans="1:69" s="215" customFormat="1">
      <c r="A31" s="200">
        <v>30</v>
      </c>
      <c r="B31" s="222"/>
      <c r="C31" s="222"/>
      <c r="D31" s="198"/>
      <c r="E31" s="198"/>
      <c r="F31" s="199"/>
      <c r="G31" s="198"/>
      <c r="H31" s="198"/>
      <c r="I31" s="198"/>
      <c r="J31" s="212" t="str">
        <f t="shared" si="0"/>
        <v/>
      </c>
      <c r="K31" s="198"/>
      <c r="L31" s="199"/>
      <c r="M31" s="223"/>
      <c r="N31" s="199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</row>
    <row r="32" spans="1:69" s="215" customFormat="1">
      <c r="A32" s="200">
        <v>31</v>
      </c>
      <c r="B32" s="222"/>
      <c r="C32" s="222"/>
      <c r="D32" s="198"/>
      <c r="E32" s="198"/>
      <c r="F32" s="199"/>
      <c r="G32" s="198"/>
      <c r="H32" s="198"/>
      <c r="I32" s="198"/>
      <c r="J32" s="212" t="str">
        <f t="shared" si="0"/>
        <v/>
      </c>
      <c r="K32" s="198"/>
      <c r="L32" s="199"/>
      <c r="M32" s="223"/>
      <c r="N32" s="199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</row>
    <row r="33" spans="1:69" s="215" customFormat="1">
      <c r="A33" s="200">
        <v>32</v>
      </c>
      <c r="B33" s="222"/>
      <c r="C33" s="222"/>
      <c r="D33" s="198"/>
      <c r="E33" s="198"/>
      <c r="F33" s="199"/>
      <c r="G33" s="198"/>
      <c r="H33" s="198"/>
      <c r="I33" s="198"/>
      <c r="J33" s="212" t="str">
        <f t="shared" si="0"/>
        <v/>
      </c>
      <c r="K33" s="198"/>
      <c r="L33" s="199"/>
      <c r="M33" s="223"/>
      <c r="N33" s="199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</row>
    <row r="34" spans="1:69" s="215" customFormat="1">
      <c r="A34" s="200">
        <v>33</v>
      </c>
      <c r="B34" s="222"/>
      <c r="C34" s="222"/>
      <c r="D34" s="198"/>
      <c r="E34" s="198"/>
      <c r="F34" s="199"/>
      <c r="G34" s="198"/>
      <c r="H34" s="198"/>
      <c r="I34" s="198"/>
      <c r="J34" s="212" t="str">
        <f t="shared" si="0"/>
        <v/>
      </c>
      <c r="K34" s="198"/>
      <c r="L34" s="199"/>
      <c r="M34" s="223"/>
      <c r="N34" s="199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</row>
    <row r="35" spans="1:69" s="215" customFormat="1">
      <c r="A35" s="200">
        <v>34</v>
      </c>
      <c r="B35" s="222"/>
      <c r="C35" s="222"/>
      <c r="D35" s="198"/>
      <c r="E35" s="198"/>
      <c r="F35" s="199"/>
      <c r="G35" s="198"/>
      <c r="H35" s="198"/>
      <c r="I35" s="198"/>
      <c r="J35" s="212" t="str">
        <f t="shared" si="0"/>
        <v/>
      </c>
      <c r="K35" s="198"/>
      <c r="L35" s="199"/>
      <c r="M35" s="223"/>
      <c r="N35" s="199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</row>
    <row r="36" spans="1:69" s="215" customFormat="1">
      <c r="A36" s="200">
        <v>35</v>
      </c>
      <c r="B36" s="222"/>
      <c r="C36" s="222"/>
      <c r="D36" s="198"/>
      <c r="E36" s="198"/>
      <c r="F36" s="199"/>
      <c r="G36" s="198"/>
      <c r="H36" s="198"/>
      <c r="I36" s="198"/>
      <c r="J36" s="212" t="str">
        <f t="shared" si="0"/>
        <v/>
      </c>
      <c r="K36" s="198"/>
      <c r="L36" s="199"/>
      <c r="M36" s="223"/>
      <c r="N36" s="199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</row>
    <row r="37" spans="1:69" s="215" customFormat="1">
      <c r="A37" s="200">
        <v>36</v>
      </c>
      <c r="B37" s="222"/>
      <c r="C37" s="222"/>
      <c r="D37" s="198"/>
      <c r="E37" s="198"/>
      <c r="F37" s="199"/>
      <c r="G37" s="198"/>
      <c r="H37" s="198"/>
      <c r="I37" s="198"/>
      <c r="J37" s="212" t="str">
        <f t="shared" si="0"/>
        <v/>
      </c>
      <c r="K37" s="198"/>
      <c r="L37" s="199"/>
      <c r="M37" s="223"/>
      <c r="N37" s="199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</row>
    <row r="38" spans="1:69" s="215" customFormat="1">
      <c r="A38" s="200">
        <v>37</v>
      </c>
      <c r="B38" s="222"/>
      <c r="C38" s="222"/>
      <c r="D38" s="198"/>
      <c r="E38" s="198"/>
      <c r="F38" s="199"/>
      <c r="G38" s="198"/>
      <c r="H38" s="198"/>
      <c r="I38" s="198"/>
      <c r="J38" s="212" t="str">
        <f t="shared" si="0"/>
        <v/>
      </c>
      <c r="K38" s="198"/>
      <c r="L38" s="199"/>
      <c r="M38" s="223"/>
      <c r="N38" s="199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</row>
    <row r="39" spans="1:69" s="215" customFormat="1">
      <c r="A39" s="200">
        <v>38</v>
      </c>
      <c r="B39" s="222"/>
      <c r="C39" s="222"/>
      <c r="D39" s="198"/>
      <c r="E39" s="198"/>
      <c r="F39" s="199"/>
      <c r="G39" s="198"/>
      <c r="H39" s="198"/>
      <c r="I39" s="198"/>
      <c r="J39" s="212" t="str">
        <f t="shared" si="0"/>
        <v/>
      </c>
      <c r="K39" s="198"/>
      <c r="L39" s="199"/>
      <c r="M39" s="223"/>
      <c r="N39" s="199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</row>
    <row r="40" spans="1:69" s="215" customFormat="1">
      <c r="A40" s="200">
        <v>39</v>
      </c>
      <c r="B40" s="222"/>
      <c r="C40" s="222"/>
      <c r="D40" s="198"/>
      <c r="E40" s="198"/>
      <c r="F40" s="199"/>
      <c r="G40" s="198"/>
      <c r="H40" s="198"/>
      <c r="I40" s="198"/>
      <c r="J40" s="212" t="str">
        <f t="shared" si="0"/>
        <v/>
      </c>
      <c r="K40" s="198"/>
      <c r="L40" s="199"/>
      <c r="M40" s="223"/>
      <c r="N40" s="199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</row>
    <row r="41" spans="1:69" s="215" customFormat="1">
      <c r="A41" s="200">
        <v>40</v>
      </c>
      <c r="B41" s="222"/>
      <c r="C41" s="222"/>
      <c r="D41" s="198"/>
      <c r="E41" s="198"/>
      <c r="F41" s="199"/>
      <c r="G41" s="198"/>
      <c r="H41" s="198"/>
      <c r="I41" s="198"/>
      <c r="J41" s="212" t="str">
        <f t="shared" si="0"/>
        <v/>
      </c>
      <c r="K41" s="198"/>
      <c r="L41" s="199"/>
      <c r="M41" s="223"/>
      <c r="N41" s="199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</row>
    <row r="42" spans="1:69" s="215" customFormat="1">
      <c r="A42" s="200">
        <v>41</v>
      </c>
      <c r="B42" s="222"/>
      <c r="C42" s="222"/>
      <c r="D42" s="198"/>
      <c r="E42" s="198"/>
      <c r="F42" s="199"/>
      <c r="G42" s="198"/>
      <c r="H42" s="198"/>
      <c r="I42" s="198"/>
      <c r="J42" s="212" t="str">
        <f t="shared" si="0"/>
        <v/>
      </c>
      <c r="K42" s="198"/>
      <c r="L42" s="199"/>
      <c r="M42" s="223"/>
      <c r="N42" s="199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</row>
    <row r="43" spans="1:69" s="215" customFormat="1">
      <c r="A43" s="200">
        <v>42</v>
      </c>
      <c r="B43" s="222"/>
      <c r="C43" s="222"/>
      <c r="D43" s="198"/>
      <c r="E43" s="198"/>
      <c r="F43" s="199"/>
      <c r="G43" s="198"/>
      <c r="H43" s="198"/>
      <c r="I43" s="198"/>
      <c r="J43" s="212" t="str">
        <f t="shared" si="0"/>
        <v/>
      </c>
      <c r="K43" s="198"/>
      <c r="L43" s="199"/>
      <c r="M43" s="223"/>
      <c r="N43" s="199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</row>
    <row r="44" spans="1:69" s="215" customFormat="1">
      <c r="A44" s="200">
        <v>43</v>
      </c>
      <c r="B44" s="222"/>
      <c r="C44" s="222"/>
      <c r="D44" s="198"/>
      <c r="E44" s="198"/>
      <c r="F44" s="199"/>
      <c r="G44" s="198"/>
      <c r="H44" s="198"/>
      <c r="I44" s="198"/>
      <c r="J44" s="212" t="str">
        <f t="shared" si="0"/>
        <v/>
      </c>
      <c r="K44" s="198"/>
      <c r="L44" s="199"/>
      <c r="M44" s="223"/>
      <c r="N44" s="199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</row>
    <row r="45" spans="1:69" s="215" customFormat="1">
      <c r="A45" s="200">
        <v>44</v>
      </c>
      <c r="B45" s="222"/>
      <c r="C45" s="222"/>
      <c r="D45" s="198"/>
      <c r="E45" s="198"/>
      <c r="F45" s="199"/>
      <c r="G45" s="198"/>
      <c r="H45" s="198"/>
      <c r="I45" s="198"/>
      <c r="J45" s="212" t="str">
        <f t="shared" si="0"/>
        <v/>
      </c>
      <c r="K45" s="198"/>
      <c r="L45" s="199"/>
      <c r="M45" s="223"/>
      <c r="N45" s="199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</row>
    <row r="46" spans="1:69" s="215" customFormat="1">
      <c r="A46" s="200">
        <v>45</v>
      </c>
      <c r="B46" s="222"/>
      <c r="C46" s="222"/>
      <c r="D46" s="198"/>
      <c r="E46" s="198"/>
      <c r="F46" s="199"/>
      <c r="G46" s="198"/>
      <c r="H46" s="198"/>
      <c r="I46" s="198"/>
      <c r="J46" s="212" t="str">
        <f t="shared" si="0"/>
        <v/>
      </c>
      <c r="K46" s="198"/>
      <c r="L46" s="199"/>
      <c r="M46" s="223"/>
      <c r="N46" s="199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</row>
    <row r="47" spans="1:69" s="215" customFormat="1">
      <c r="A47" s="200">
        <v>46</v>
      </c>
      <c r="B47" s="222"/>
      <c r="C47" s="222"/>
      <c r="D47" s="198"/>
      <c r="E47" s="198"/>
      <c r="F47" s="199"/>
      <c r="G47" s="198"/>
      <c r="H47" s="198"/>
      <c r="I47" s="198"/>
      <c r="J47" s="212" t="str">
        <f t="shared" si="0"/>
        <v/>
      </c>
      <c r="K47" s="198"/>
      <c r="L47" s="199"/>
      <c r="M47" s="223"/>
      <c r="N47" s="199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</row>
    <row r="48" spans="1:69" s="215" customFormat="1">
      <c r="A48" s="200">
        <v>47</v>
      </c>
      <c r="B48" s="222"/>
      <c r="C48" s="222"/>
      <c r="D48" s="198"/>
      <c r="E48" s="198"/>
      <c r="F48" s="199"/>
      <c r="G48" s="198"/>
      <c r="H48" s="198"/>
      <c r="I48" s="198"/>
      <c r="J48" s="212" t="str">
        <f t="shared" si="0"/>
        <v/>
      </c>
      <c r="K48" s="198"/>
      <c r="L48" s="199"/>
      <c r="M48" s="223"/>
      <c r="N48" s="199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</row>
    <row r="49" spans="1:69" s="215" customFormat="1">
      <c r="A49" s="200">
        <v>48</v>
      </c>
      <c r="B49" s="222"/>
      <c r="C49" s="222"/>
      <c r="D49" s="198"/>
      <c r="E49" s="198"/>
      <c r="F49" s="199"/>
      <c r="G49" s="198"/>
      <c r="H49" s="198"/>
      <c r="I49" s="198"/>
      <c r="J49" s="212" t="str">
        <f t="shared" si="0"/>
        <v/>
      </c>
      <c r="K49" s="198"/>
      <c r="L49" s="199"/>
      <c r="M49" s="223"/>
      <c r="N49" s="199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</row>
    <row r="50" spans="1:69" s="215" customFormat="1">
      <c r="A50" s="200">
        <v>49</v>
      </c>
      <c r="B50" s="222"/>
      <c r="C50" s="222"/>
      <c r="D50" s="198"/>
      <c r="E50" s="198"/>
      <c r="F50" s="199"/>
      <c r="G50" s="198"/>
      <c r="H50" s="198"/>
      <c r="I50" s="198"/>
      <c r="J50" s="212" t="str">
        <f t="shared" si="0"/>
        <v/>
      </c>
      <c r="K50" s="198"/>
      <c r="L50" s="199"/>
      <c r="M50" s="223"/>
      <c r="N50" s="199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</row>
    <row r="51" spans="1:69" s="215" customFormat="1">
      <c r="A51" s="200">
        <v>50</v>
      </c>
      <c r="B51" s="222"/>
      <c r="C51" s="222"/>
      <c r="D51" s="198"/>
      <c r="E51" s="198"/>
      <c r="F51" s="199"/>
      <c r="G51" s="198"/>
      <c r="H51" s="198"/>
      <c r="I51" s="198"/>
      <c r="J51" s="212" t="str">
        <f t="shared" si="0"/>
        <v/>
      </c>
      <c r="K51" s="198"/>
      <c r="L51" s="199"/>
      <c r="M51" s="223"/>
      <c r="N51" s="199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</row>
    <row r="52" spans="1:69" s="215" customFormat="1">
      <c r="A52" s="200">
        <v>51</v>
      </c>
      <c r="B52" s="222"/>
      <c r="C52" s="222"/>
      <c r="D52" s="198"/>
      <c r="E52" s="198"/>
      <c r="F52" s="199"/>
      <c r="G52" s="198"/>
      <c r="H52" s="198"/>
      <c r="I52" s="198"/>
      <c r="J52" s="212" t="str">
        <f t="shared" si="0"/>
        <v/>
      </c>
      <c r="K52" s="198"/>
      <c r="L52" s="199"/>
      <c r="M52" s="223"/>
      <c r="N52" s="199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</row>
    <row r="53" spans="1:69" s="215" customFormat="1">
      <c r="A53" s="200">
        <v>52</v>
      </c>
      <c r="B53" s="222"/>
      <c r="C53" s="222"/>
      <c r="D53" s="198"/>
      <c r="E53" s="198"/>
      <c r="F53" s="199"/>
      <c r="G53" s="198"/>
      <c r="H53" s="198"/>
      <c r="I53" s="198"/>
      <c r="J53" s="212" t="str">
        <f t="shared" si="0"/>
        <v/>
      </c>
      <c r="K53" s="198"/>
      <c r="L53" s="199"/>
      <c r="M53" s="223"/>
      <c r="N53" s="199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</row>
    <row r="54" spans="1:69" s="215" customFormat="1">
      <c r="A54" s="200">
        <v>53</v>
      </c>
      <c r="B54" s="222"/>
      <c r="C54" s="222"/>
      <c r="D54" s="198"/>
      <c r="E54" s="198"/>
      <c r="F54" s="199"/>
      <c r="G54" s="198"/>
      <c r="H54" s="198"/>
      <c r="I54" s="198"/>
      <c r="J54" s="212" t="str">
        <f t="shared" si="0"/>
        <v/>
      </c>
      <c r="K54" s="198"/>
      <c r="L54" s="199"/>
      <c r="M54" s="223"/>
      <c r="N54" s="199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</row>
    <row r="55" spans="1:69" s="215" customFormat="1">
      <c r="A55" s="200">
        <v>54</v>
      </c>
      <c r="B55" s="222"/>
      <c r="C55" s="222"/>
      <c r="D55" s="198"/>
      <c r="E55" s="198"/>
      <c r="F55" s="199"/>
      <c r="G55" s="198"/>
      <c r="H55" s="198"/>
      <c r="I55" s="198"/>
      <c r="J55" s="212" t="str">
        <f t="shared" si="0"/>
        <v/>
      </c>
      <c r="K55" s="198"/>
      <c r="L55" s="199"/>
      <c r="M55" s="223"/>
      <c r="N55" s="199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</row>
    <row r="56" spans="1:69" s="215" customFormat="1">
      <c r="A56" s="200">
        <v>55</v>
      </c>
      <c r="B56" s="222"/>
      <c r="C56" s="222"/>
      <c r="D56" s="198"/>
      <c r="E56" s="198"/>
      <c r="F56" s="199"/>
      <c r="G56" s="198"/>
      <c r="H56" s="198"/>
      <c r="I56" s="198"/>
      <c r="J56" s="212" t="str">
        <f t="shared" si="0"/>
        <v/>
      </c>
      <c r="K56" s="198"/>
      <c r="L56" s="199"/>
      <c r="M56" s="223"/>
      <c r="N56" s="199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</row>
    <row r="57" spans="1:69" s="215" customFormat="1">
      <c r="A57" s="200">
        <v>56</v>
      </c>
      <c r="B57" s="222"/>
      <c r="C57" s="222"/>
      <c r="D57" s="198"/>
      <c r="E57" s="198"/>
      <c r="F57" s="199"/>
      <c r="G57" s="198"/>
      <c r="H57" s="198"/>
      <c r="I57" s="198"/>
      <c r="J57" s="212" t="str">
        <f t="shared" si="0"/>
        <v/>
      </c>
      <c r="K57" s="198"/>
      <c r="L57" s="199"/>
      <c r="M57" s="223"/>
      <c r="N57" s="199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</row>
    <row r="58" spans="1:69" s="215" customFormat="1">
      <c r="A58" s="200">
        <v>57</v>
      </c>
      <c r="B58" s="222"/>
      <c r="C58" s="222"/>
      <c r="D58" s="198"/>
      <c r="E58" s="198"/>
      <c r="F58" s="199"/>
      <c r="G58" s="198"/>
      <c r="H58" s="198"/>
      <c r="I58" s="198"/>
      <c r="J58" s="212" t="str">
        <f t="shared" si="0"/>
        <v/>
      </c>
      <c r="K58" s="198"/>
      <c r="L58" s="199"/>
      <c r="M58" s="223"/>
      <c r="N58" s="199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</row>
    <row r="59" spans="1:69" s="215" customFormat="1">
      <c r="A59" s="200">
        <v>58</v>
      </c>
      <c r="B59" s="222"/>
      <c r="C59" s="222"/>
      <c r="D59" s="198"/>
      <c r="E59" s="198"/>
      <c r="F59" s="199"/>
      <c r="G59" s="198"/>
      <c r="H59" s="198"/>
      <c r="I59" s="198"/>
      <c r="J59" s="212" t="str">
        <f t="shared" si="0"/>
        <v/>
      </c>
      <c r="K59" s="198"/>
      <c r="L59" s="199"/>
      <c r="M59" s="223"/>
      <c r="N59" s="199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</row>
    <row r="60" spans="1:69" s="215" customFormat="1">
      <c r="A60" s="200">
        <v>59</v>
      </c>
      <c r="B60" s="222"/>
      <c r="C60" s="222"/>
      <c r="D60" s="198"/>
      <c r="E60" s="198"/>
      <c r="F60" s="199"/>
      <c r="G60" s="198"/>
      <c r="H60" s="198"/>
      <c r="I60" s="198"/>
      <c r="J60" s="212" t="str">
        <f t="shared" si="0"/>
        <v/>
      </c>
      <c r="K60" s="198"/>
      <c r="L60" s="199"/>
      <c r="M60" s="223"/>
      <c r="N60" s="199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</row>
    <row r="61" spans="1:69" s="215" customFormat="1">
      <c r="A61" s="200">
        <v>60</v>
      </c>
      <c r="B61" s="208"/>
      <c r="C61" s="208"/>
      <c r="D61" s="209"/>
      <c r="E61" s="210"/>
      <c r="F61" s="211"/>
      <c r="G61" s="209"/>
      <c r="H61" s="209"/>
      <c r="I61" s="209"/>
      <c r="J61" s="212" t="str">
        <f t="shared" si="0"/>
        <v/>
      </c>
      <c r="K61" s="198"/>
      <c r="L61" s="199"/>
      <c r="M61" s="213"/>
      <c r="N61" s="199"/>
      <c r="O61" s="214"/>
      <c r="P61" s="214"/>
      <c r="Q61" s="214"/>
      <c r="R61" s="214"/>
      <c r="S61" s="214"/>
      <c r="T61" s="214"/>
      <c r="U61" s="214"/>
      <c r="V61" s="198"/>
      <c r="W61" s="214"/>
      <c r="X61" s="214"/>
      <c r="Y61" s="198"/>
      <c r="Z61" s="198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</row>
    <row r="62" spans="1:69" s="215" customFormat="1">
      <c r="A62" s="200">
        <v>61</v>
      </c>
      <c r="B62" s="208"/>
      <c r="C62" s="208"/>
      <c r="D62" s="209"/>
      <c r="E62" s="210"/>
      <c r="F62" s="211"/>
      <c r="G62" s="209"/>
      <c r="H62" s="209"/>
      <c r="I62" s="209"/>
      <c r="J62" s="212" t="str">
        <f t="shared" si="0"/>
        <v/>
      </c>
      <c r="K62" s="214"/>
      <c r="L62" s="199"/>
      <c r="M62" s="213"/>
      <c r="N62" s="199"/>
      <c r="O62" s="214"/>
      <c r="P62" s="214"/>
      <c r="Q62" s="214"/>
      <c r="R62" s="214"/>
      <c r="S62" s="214"/>
      <c r="T62" s="214"/>
      <c r="U62" s="214"/>
      <c r="V62" s="198"/>
      <c r="W62" s="214"/>
      <c r="X62" s="214"/>
      <c r="Y62" s="198"/>
      <c r="Z62" s="198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</row>
    <row r="63" spans="1:69" s="215" customFormat="1">
      <c r="A63" s="200">
        <v>62</v>
      </c>
      <c r="B63" s="208"/>
      <c r="C63" s="208"/>
      <c r="D63" s="209"/>
      <c r="E63" s="210"/>
      <c r="F63" s="211"/>
      <c r="G63" s="209"/>
      <c r="H63" s="209"/>
      <c r="I63" s="209"/>
      <c r="J63" s="212" t="str">
        <f t="shared" si="0"/>
        <v/>
      </c>
      <c r="K63" s="198"/>
      <c r="L63" s="199"/>
      <c r="M63" s="213"/>
      <c r="N63" s="199"/>
      <c r="O63" s="214"/>
      <c r="P63" s="214"/>
      <c r="Q63" s="214"/>
      <c r="R63" s="214"/>
      <c r="S63" s="214"/>
      <c r="T63" s="214"/>
      <c r="U63" s="214"/>
      <c r="V63" s="198"/>
      <c r="W63" s="214"/>
      <c r="X63" s="214"/>
      <c r="Y63" s="198"/>
      <c r="Z63" s="198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</row>
    <row r="64" spans="1:69" s="215" customFormat="1">
      <c r="A64" s="200">
        <v>63</v>
      </c>
      <c r="B64" s="208"/>
      <c r="C64" s="208"/>
      <c r="D64" s="209"/>
      <c r="E64" s="210"/>
      <c r="F64" s="211"/>
      <c r="G64" s="209"/>
      <c r="H64" s="209"/>
      <c r="I64" s="209"/>
      <c r="J64" s="212" t="str">
        <f t="shared" si="0"/>
        <v/>
      </c>
      <c r="K64" s="198"/>
      <c r="L64" s="199"/>
      <c r="M64" s="213"/>
      <c r="N64" s="199"/>
      <c r="O64" s="214"/>
      <c r="P64" s="214"/>
      <c r="Q64" s="214"/>
      <c r="R64" s="214"/>
      <c r="S64" s="214"/>
      <c r="T64" s="214"/>
      <c r="U64" s="214"/>
      <c r="V64" s="198"/>
      <c r="W64" s="214"/>
      <c r="X64" s="214"/>
      <c r="Y64" s="198"/>
      <c r="Z64" s="198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</row>
    <row r="65" spans="1:69" s="215" customFormat="1">
      <c r="A65" s="200">
        <v>64</v>
      </c>
      <c r="B65" s="208"/>
      <c r="C65" s="208"/>
      <c r="D65" s="209"/>
      <c r="E65" s="210"/>
      <c r="F65" s="211"/>
      <c r="G65" s="209"/>
      <c r="H65" s="209"/>
      <c r="I65" s="209"/>
      <c r="J65" s="212" t="str">
        <f t="shared" si="0"/>
        <v/>
      </c>
      <c r="K65" s="198"/>
      <c r="L65" s="199"/>
      <c r="M65" s="213"/>
      <c r="N65" s="199"/>
      <c r="O65" s="214"/>
      <c r="P65" s="214"/>
      <c r="Q65" s="214"/>
      <c r="R65" s="214"/>
      <c r="S65" s="214"/>
      <c r="T65" s="214"/>
      <c r="U65" s="214"/>
      <c r="V65" s="198"/>
      <c r="W65" s="214"/>
      <c r="X65" s="214"/>
      <c r="Y65" s="198"/>
      <c r="Z65" s="198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</row>
    <row r="66" spans="1:69" s="215" customFormat="1">
      <c r="A66" s="200">
        <v>65</v>
      </c>
      <c r="B66" s="208"/>
      <c r="C66" s="208"/>
      <c r="D66" s="209"/>
      <c r="E66" s="210"/>
      <c r="F66" s="211"/>
      <c r="G66" s="209"/>
      <c r="H66" s="209"/>
      <c r="I66" s="209"/>
      <c r="J66" s="212" t="str">
        <f t="shared" si="0"/>
        <v/>
      </c>
      <c r="K66" s="214"/>
      <c r="L66" s="199"/>
      <c r="M66" s="213"/>
      <c r="N66" s="199"/>
      <c r="O66" s="214"/>
      <c r="P66" s="214"/>
      <c r="Q66" s="214"/>
      <c r="R66" s="214"/>
      <c r="S66" s="214"/>
      <c r="T66" s="214"/>
      <c r="U66" s="214"/>
      <c r="V66" s="198"/>
      <c r="W66" s="214"/>
      <c r="X66" s="214"/>
      <c r="Y66" s="198"/>
      <c r="Z66" s="198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</row>
    <row r="67" spans="1:69" s="215" customFormat="1">
      <c r="A67" s="200">
        <v>66</v>
      </c>
      <c r="B67" s="208"/>
      <c r="C67" s="208"/>
      <c r="D67" s="209"/>
      <c r="E67" s="210"/>
      <c r="F67" s="211"/>
      <c r="G67" s="209"/>
      <c r="H67" s="209"/>
      <c r="I67" s="209"/>
      <c r="J67" s="212" t="str">
        <f t="shared" ref="J67:J130" si="1">IF(D67=0,"",I67-D67)</f>
        <v/>
      </c>
      <c r="K67" s="214"/>
      <c r="L67" s="199"/>
      <c r="M67" s="213"/>
      <c r="N67" s="199"/>
      <c r="O67" s="214"/>
      <c r="P67" s="214"/>
      <c r="Q67" s="214"/>
      <c r="R67" s="214"/>
      <c r="S67" s="214"/>
      <c r="T67" s="214"/>
      <c r="U67" s="214"/>
      <c r="V67" s="198"/>
      <c r="W67" s="214"/>
      <c r="X67" s="214"/>
      <c r="Y67" s="198"/>
      <c r="Z67" s="198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</row>
    <row r="68" spans="1:69" s="215" customFormat="1">
      <c r="A68" s="200">
        <v>67</v>
      </c>
      <c r="B68" s="208"/>
      <c r="C68" s="208"/>
      <c r="D68" s="209"/>
      <c r="E68" s="210"/>
      <c r="F68" s="211"/>
      <c r="G68" s="209"/>
      <c r="H68" s="209"/>
      <c r="I68" s="209"/>
      <c r="J68" s="212" t="str">
        <f t="shared" si="1"/>
        <v/>
      </c>
      <c r="K68" s="214"/>
      <c r="L68" s="199"/>
      <c r="M68" s="213"/>
      <c r="N68" s="199"/>
      <c r="O68" s="214"/>
      <c r="P68" s="214"/>
      <c r="Q68" s="214"/>
      <c r="R68" s="214"/>
      <c r="S68" s="214"/>
      <c r="T68" s="214"/>
      <c r="U68" s="214"/>
      <c r="V68" s="198"/>
      <c r="W68" s="214"/>
      <c r="X68" s="214"/>
      <c r="Y68" s="198"/>
      <c r="Z68" s="198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</row>
    <row r="69" spans="1:69" s="215" customFormat="1">
      <c r="A69" s="200">
        <v>68</v>
      </c>
      <c r="B69" s="208"/>
      <c r="C69" s="208"/>
      <c r="D69" s="209"/>
      <c r="E69" s="210"/>
      <c r="F69" s="211"/>
      <c r="G69" s="209"/>
      <c r="H69" s="209"/>
      <c r="I69" s="209"/>
      <c r="J69" s="212" t="str">
        <f t="shared" si="1"/>
        <v/>
      </c>
      <c r="K69" s="198"/>
      <c r="L69" s="199"/>
      <c r="M69" s="213"/>
      <c r="N69" s="199"/>
      <c r="O69" s="214"/>
      <c r="P69" s="214"/>
      <c r="Q69" s="214"/>
      <c r="R69" s="214"/>
      <c r="S69" s="214"/>
      <c r="T69" s="214"/>
      <c r="U69" s="214"/>
      <c r="V69" s="198"/>
      <c r="W69" s="214"/>
      <c r="X69" s="214"/>
      <c r="Y69" s="198"/>
      <c r="Z69" s="198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</row>
    <row r="70" spans="1:69" s="215" customFormat="1">
      <c r="A70" s="200">
        <v>69</v>
      </c>
      <c r="B70" s="208"/>
      <c r="C70" s="208"/>
      <c r="D70" s="209"/>
      <c r="E70" s="210"/>
      <c r="F70" s="211"/>
      <c r="G70" s="209"/>
      <c r="H70" s="209"/>
      <c r="I70" s="209"/>
      <c r="J70" s="212" t="str">
        <f t="shared" si="1"/>
        <v/>
      </c>
      <c r="K70" s="214"/>
      <c r="L70" s="199"/>
      <c r="M70" s="213"/>
      <c r="N70" s="199"/>
      <c r="O70" s="214"/>
      <c r="P70" s="214"/>
      <c r="Q70" s="214"/>
      <c r="R70" s="214"/>
      <c r="S70" s="214"/>
      <c r="T70" s="214"/>
      <c r="U70" s="214"/>
      <c r="V70" s="198"/>
      <c r="W70" s="214"/>
      <c r="X70" s="214"/>
      <c r="Y70" s="198"/>
      <c r="Z70" s="198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</row>
    <row r="71" spans="1:69" s="218" customFormat="1">
      <c r="A71" s="200">
        <v>70</v>
      </c>
      <c r="B71" s="208"/>
      <c r="C71" s="208"/>
      <c r="D71" s="209"/>
      <c r="E71" s="210"/>
      <c r="F71" s="211"/>
      <c r="G71" s="209"/>
      <c r="H71" s="209"/>
      <c r="I71" s="209"/>
      <c r="J71" s="212" t="str">
        <f t="shared" si="1"/>
        <v/>
      </c>
      <c r="K71" s="198"/>
      <c r="L71" s="199"/>
      <c r="M71" s="213"/>
      <c r="N71" s="199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198"/>
      <c r="Z71" s="198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</row>
    <row r="72" spans="1:69">
      <c r="A72" s="200">
        <v>71</v>
      </c>
      <c r="B72" s="208"/>
      <c r="C72" s="208"/>
      <c r="D72" s="209"/>
      <c r="E72" s="210"/>
      <c r="F72" s="211"/>
      <c r="G72" s="209"/>
      <c r="H72" s="209"/>
      <c r="I72" s="209"/>
      <c r="J72" s="212" t="str">
        <f t="shared" si="1"/>
        <v/>
      </c>
      <c r="K72" s="198"/>
      <c r="L72" s="199"/>
      <c r="M72" s="213"/>
      <c r="N72" s="199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198"/>
      <c r="Z72" s="198"/>
      <c r="BQ72" s="217"/>
    </row>
    <row r="73" spans="1:69">
      <c r="A73" s="200">
        <v>72</v>
      </c>
      <c r="B73" s="208"/>
      <c r="C73" s="208"/>
      <c r="D73" s="209"/>
      <c r="E73" s="210"/>
      <c r="F73" s="211"/>
      <c r="G73" s="209"/>
      <c r="H73" s="209"/>
      <c r="I73" s="209"/>
      <c r="J73" s="212" t="str">
        <f t="shared" si="1"/>
        <v/>
      </c>
      <c r="K73" s="198"/>
      <c r="L73" s="199"/>
      <c r="M73" s="213"/>
      <c r="N73" s="199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198"/>
      <c r="Z73" s="198"/>
      <c r="BQ73" s="217"/>
    </row>
    <row r="74" spans="1:69">
      <c r="A74" s="200">
        <v>73</v>
      </c>
      <c r="B74" s="208"/>
      <c r="C74" s="208"/>
      <c r="D74" s="209"/>
      <c r="E74" s="210"/>
      <c r="F74" s="211"/>
      <c r="G74" s="209"/>
      <c r="H74" s="209"/>
      <c r="I74" s="209"/>
      <c r="J74" s="212" t="str">
        <f t="shared" si="1"/>
        <v/>
      </c>
      <c r="K74" s="198"/>
      <c r="L74" s="199"/>
      <c r="M74" s="213"/>
      <c r="N74" s="199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198"/>
      <c r="Z74" s="198"/>
      <c r="BQ74" s="217"/>
    </row>
    <row r="75" spans="1:69">
      <c r="A75" s="200">
        <v>74</v>
      </c>
      <c r="B75" s="208"/>
      <c r="C75" s="208"/>
      <c r="D75" s="209"/>
      <c r="E75" s="210"/>
      <c r="F75" s="211"/>
      <c r="G75" s="209"/>
      <c r="H75" s="209"/>
      <c r="I75" s="209"/>
      <c r="J75" s="212" t="str">
        <f t="shared" si="1"/>
        <v/>
      </c>
      <c r="K75" s="198"/>
      <c r="L75" s="199"/>
      <c r="M75" s="213"/>
      <c r="N75" s="199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198"/>
      <c r="Z75" s="198"/>
      <c r="BQ75" s="217"/>
    </row>
    <row r="76" spans="1:69">
      <c r="A76" s="200">
        <v>75</v>
      </c>
      <c r="B76" s="208"/>
      <c r="C76" s="208"/>
      <c r="D76" s="209"/>
      <c r="E76" s="210"/>
      <c r="F76" s="211"/>
      <c r="G76" s="209"/>
      <c r="H76" s="209"/>
      <c r="I76" s="209"/>
      <c r="J76" s="212" t="str">
        <f t="shared" si="1"/>
        <v/>
      </c>
      <c r="K76" s="198"/>
      <c r="L76" s="199"/>
      <c r="M76" s="213"/>
      <c r="N76" s="199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198"/>
      <c r="Z76" s="198"/>
      <c r="BQ76" s="217"/>
    </row>
    <row r="77" spans="1:69">
      <c r="A77" s="200">
        <v>76</v>
      </c>
      <c r="B77" s="208"/>
      <c r="C77" s="208"/>
      <c r="D77" s="209"/>
      <c r="E77" s="210"/>
      <c r="F77" s="211"/>
      <c r="G77" s="209"/>
      <c r="H77" s="209"/>
      <c r="I77" s="209"/>
      <c r="J77" s="212" t="str">
        <f t="shared" si="1"/>
        <v/>
      </c>
      <c r="K77" s="198"/>
      <c r="L77" s="199"/>
      <c r="M77" s="213"/>
      <c r="N77" s="199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198"/>
      <c r="Z77" s="198"/>
    </row>
    <row r="78" spans="1:69">
      <c r="A78" s="200">
        <v>77</v>
      </c>
      <c r="B78" s="208"/>
      <c r="C78" s="208"/>
      <c r="D78" s="209"/>
      <c r="E78" s="210"/>
      <c r="F78" s="211"/>
      <c r="G78" s="209"/>
      <c r="H78" s="209"/>
      <c r="I78" s="209"/>
      <c r="J78" s="212" t="str">
        <f t="shared" si="1"/>
        <v/>
      </c>
      <c r="K78" s="198"/>
      <c r="L78" s="199"/>
      <c r="M78" s="213"/>
      <c r="N78" s="199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198"/>
      <c r="Z78" s="198"/>
    </row>
    <row r="79" spans="1:69">
      <c r="A79" s="200">
        <v>78</v>
      </c>
      <c r="B79" s="208"/>
      <c r="C79" s="208"/>
      <c r="D79" s="209"/>
      <c r="E79" s="210"/>
      <c r="F79" s="211"/>
      <c r="G79" s="209"/>
      <c r="H79" s="209"/>
      <c r="I79" s="209"/>
      <c r="J79" s="212" t="str">
        <f t="shared" si="1"/>
        <v/>
      </c>
      <c r="K79" s="198"/>
      <c r="L79" s="199"/>
      <c r="M79" s="213"/>
      <c r="N79" s="199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198"/>
      <c r="Z79" s="198"/>
    </row>
    <row r="80" spans="1:69">
      <c r="A80" s="200">
        <v>79</v>
      </c>
      <c r="B80" s="208"/>
      <c r="C80" s="208"/>
      <c r="D80" s="209"/>
      <c r="E80" s="210"/>
      <c r="F80" s="211"/>
      <c r="G80" s="209"/>
      <c r="H80" s="209"/>
      <c r="I80" s="209"/>
      <c r="J80" s="212" t="str">
        <f t="shared" si="1"/>
        <v/>
      </c>
      <c r="K80" s="198"/>
      <c r="L80" s="199"/>
      <c r="M80" s="213"/>
      <c r="N80" s="199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198"/>
      <c r="Z80" s="198"/>
    </row>
    <row r="81" spans="1:26">
      <c r="A81" s="200">
        <v>80</v>
      </c>
      <c r="B81" s="208"/>
      <c r="C81" s="208"/>
      <c r="D81" s="209"/>
      <c r="E81" s="210"/>
      <c r="F81" s="211"/>
      <c r="G81" s="209"/>
      <c r="H81" s="209"/>
      <c r="I81" s="209"/>
      <c r="J81" s="212" t="str">
        <f t="shared" si="1"/>
        <v/>
      </c>
      <c r="K81" s="198"/>
      <c r="L81" s="199"/>
      <c r="M81" s="213"/>
      <c r="N81" s="199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198"/>
      <c r="Z81" s="198"/>
    </row>
    <row r="82" spans="1:26">
      <c r="A82" s="200">
        <v>81</v>
      </c>
      <c r="B82" s="208"/>
      <c r="C82" s="208"/>
      <c r="D82" s="209"/>
      <c r="E82" s="210"/>
      <c r="F82" s="211"/>
      <c r="G82" s="209"/>
      <c r="H82" s="209"/>
      <c r="I82" s="209"/>
      <c r="J82" s="212" t="str">
        <f t="shared" si="1"/>
        <v/>
      </c>
      <c r="K82" s="214"/>
      <c r="L82" s="199"/>
      <c r="M82" s="213"/>
      <c r="N82" s="199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198"/>
      <c r="Z82" s="198"/>
    </row>
    <row r="83" spans="1:26">
      <c r="A83" s="200">
        <v>82</v>
      </c>
      <c r="B83" s="208"/>
      <c r="C83" s="208"/>
      <c r="D83" s="209"/>
      <c r="E83" s="210"/>
      <c r="F83" s="211"/>
      <c r="G83" s="209"/>
      <c r="H83" s="209"/>
      <c r="I83" s="209"/>
      <c r="J83" s="212" t="str">
        <f t="shared" si="1"/>
        <v/>
      </c>
      <c r="K83" s="214"/>
      <c r="L83" s="199"/>
      <c r="M83" s="213"/>
      <c r="N83" s="199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198"/>
      <c r="Z83" s="198"/>
    </row>
    <row r="84" spans="1:26">
      <c r="A84" s="200">
        <v>83</v>
      </c>
      <c r="B84" s="208"/>
      <c r="C84" s="208"/>
      <c r="D84" s="209"/>
      <c r="E84" s="210"/>
      <c r="F84" s="211"/>
      <c r="G84" s="209"/>
      <c r="H84" s="209"/>
      <c r="I84" s="209"/>
      <c r="J84" s="212" t="str">
        <f t="shared" si="1"/>
        <v/>
      </c>
      <c r="K84" s="214"/>
      <c r="L84" s="199"/>
      <c r="M84" s="213"/>
      <c r="N84" s="199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198"/>
      <c r="Z84" s="198"/>
    </row>
    <row r="85" spans="1:26">
      <c r="A85" s="200">
        <v>84</v>
      </c>
      <c r="B85" s="208"/>
      <c r="C85" s="208"/>
      <c r="D85" s="209"/>
      <c r="E85" s="210"/>
      <c r="F85" s="211"/>
      <c r="G85" s="209"/>
      <c r="H85" s="209"/>
      <c r="I85" s="209"/>
      <c r="J85" s="212" t="str">
        <f t="shared" si="1"/>
        <v/>
      </c>
      <c r="K85" s="198"/>
      <c r="L85" s="199"/>
      <c r="M85" s="213"/>
      <c r="N85" s="199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198"/>
      <c r="Z85" s="198"/>
    </row>
    <row r="86" spans="1:26">
      <c r="A86" s="200">
        <v>85</v>
      </c>
      <c r="B86" s="208"/>
      <c r="C86" s="208"/>
      <c r="D86" s="209"/>
      <c r="E86" s="210"/>
      <c r="F86" s="211"/>
      <c r="G86" s="209"/>
      <c r="H86" s="209"/>
      <c r="I86" s="209"/>
      <c r="J86" s="212" t="str">
        <f t="shared" si="1"/>
        <v/>
      </c>
      <c r="K86" s="198"/>
      <c r="L86" s="199"/>
      <c r="M86" s="213"/>
      <c r="N86" s="199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198"/>
      <c r="Z86" s="198"/>
    </row>
    <row r="87" spans="1:26">
      <c r="A87" s="200">
        <v>86</v>
      </c>
      <c r="B87" s="208"/>
      <c r="C87" s="208"/>
      <c r="D87" s="209"/>
      <c r="E87" s="210"/>
      <c r="F87" s="211"/>
      <c r="G87" s="209"/>
      <c r="H87" s="209"/>
      <c r="I87" s="209"/>
      <c r="J87" s="212" t="str">
        <f t="shared" si="1"/>
        <v/>
      </c>
      <c r="K87" s="198"/>
      <c r="L87" s="199"/>
      <c r="M87" s="213"/>
      <c r="N87" s="199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198"/>
      <c r="Z87" s="198"/>
    </row>
    <row r="88" spans="1:26">
      <c r="A88" s="200">
        <v>87</v>
      </c>
      <c r="B88" s="208"/>
      <c r="C88" s="208"/>
      <c r="D88" s="209"/>
      <c r="E88" s="210"/>
      <c r="F88" s="211"/>
      <c r="G88" s="209"/>
      <c r="H88" s="209"/>
      <c r="I88" s="209"/>
      <c r="J88" s="212" t="str">
        <f t="shared" si="1"/>
        <v/>
      </c>
      <c r="K88" s="198"/>
      <c r="L88" s="199"/>
      <c r="M88" s="213"/>
      <c r="N88" s="199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198"/>
      <c r="Z88" s="198"/>
    </row>
    <row r="89" spans="1:26">
      <c r="A89" s="200">
        <v>88</v>
      </c>
      <c r="B89" s="208"/>
      <c r="C89" s="208"/>
      <c r="D89" s="209"/>
      <c r="E89" s="210"/>
      <c r="F89" s="211"/>
      <c r="G89" s="209"/>
      <c r="H89" s="209"/>
      <c r="I89" s="209"/>
      <c r="J89" s="212" t="str">
        <f t="shared" si="1"/>
        <v/>
      </c>
      <c r="K89" s="198"/>
      <c r="L89" s="199"/>
      <c r="M89" s="213"/>
      <c r="N89" s="199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198"/>
      <c r="Z89" s="198"/>
    </row>
    <row r="90" spans="1:26">
      <c r="A90" s="200">
        <v>89</v>
      </c>
      <c r="B90" s="208"/>
      <c r="C90" s="208"/>
      <c r="D90" s="209"/>
      <c r="E90" s="210"/>
      <c r="F90" s="211"/>
      <c r="G90" s="209"/>
      <c r="H90" s="209"/>
      <c r="I90" s="209"/>
      <c r="J90" s="212" t="str">
        <f t="shared" si="1"/>
        <v/>
      </c>
      <c r="K90" s="198"/>
      <c r="L90" s="199"/>
      <c r="M90" s="213"/>
      <c r="N90" s="199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198"/>
      <c r="Z90" s="198"/>
    </row>
    <row r="91" spans="1:26">
      <c r="A91" s="200">
        <v>90</v>
      </c>
      <c r="B91" s="208"/>
      <c r="C91" s="208"/>
      <c r="D91" s="209"/>
      <c r="E91" s="210"/>
      <c r="F91" s="211"/>
      <c r="G91" s="209"/>
      <c r="H91" s="209"/>
      <c r="I91" s="209"/>
      <c r="J91" s="212" t="str">
        <f t="shared" si="1"/>
        <v/>
      </c>
      <c r="K91" s="198"/>
      <c r="L91" s="199"/>
      <c r="M91" s="213"/>
      <c r="N91" s="199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198"/>
      <c r="Z91" s="198"/>
    </row>
    <row r="92" spans="1:26">
      <c r="A92" s="200">
        <v>91</v>
      </c>
      <c r="B92" s="208"/>
      <c r="C92" s="208"/>
      <c r="D92" s="209"/>
      <c r="E92" s="210"/>
      <c r="F92" s="211"/>
      <c r="G92" s="209"/>
      <c r="H92" s="209"/>
      <c r="I92" s="209"/>
      <c r="J92" s="212" t="str">
        <f t="shared" si="1"/>
        <v/>
      </c>
      <c r="K92" s="198"/>
      <c r="L92" s="199"/>
      <c r="M92" s="213"/>
      <c r="N92" s="199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198"/>
      <c r="Z92" s="198"/>
    </row>
    <row r="93" spans="1:26">
      <c r="A93" s="200">
        <v>92</v>
      </c>
      <c r="B93" s="208"/>
      <c r="C93" s="208"/>
      <c r="D93" s="209"/>
      <c r="E93" s="210"/>
      <c r="F93" s="211"/>
      <c r="G93" s="209"/>
      <c r="H93" s="209"/>
      <c r="I93" s="209"/>
      <c r="J93" s="212" t="str">
        <f t="shared" si="1"/>
        <v/>
      </c>
      <c r="K93" s="198"/>
      <c r="L93" s="199"/>
      <c r="M93" s="213"/>
      <c r="N93" s="199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198"/>
      <c r="Z93" s="198"/>
    </row>
    <row r="94" spans="1:26">
      <c r="A94" s="200">
        <v>93</v>
      </c>
      <c r="B94" s="208"/>
      <c r="C94" s="208"/>
      <c r="D94" s="209"/>
      <c r="E94" s="210"/>
      <c r="F94" s="211"/>
      <c r="G94" s="209"/>
      <c r="H94" s="209"/>
      <c r="I94" s="209"/>
      <c r="J94" s="212" t="str">
        <f t="shared" si="1"/>
        <v/>
      </c>
      <c r="K94" s="198"/>
      <c r="L94" s="199"/>
      <c r="M94" s="213"/>
      <c r="N94" s="199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198"/>
      <c r="Z94" s="198"/>
    </row>
    <row r="95" spans="1:26">
      <c r="A95" s="200">
        <v>94</v>
      </c>
      <c r="B95" s="208"/>
      <c r="C95" s="208"/>
      <c r="D95" s="209"/>
      <c r="E95" s="210"/>
      <c r="F95" s="211"/>
      <c r="G95" s="209"/>
      <c r="H95" s="209"/>
      <c r="I95" s="209"/>
      <c r="J95" s="212" t="str">
        <f t="shared" si="1"/>
        <v/>
      </c>
      <c r="K95" s="198"/>
      <c r="L95" s="199"/>
      <c r="M95" s="213"/>
      <c r="N95" s="199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198"/>
      <c r="Z95" s="198"/>
    </row>
    <row r="96" spans="1:26">
      <c r="A96" s="200">
        <v>95</v>
      </c>
      <c r="B96" s="208"/>
      <c r="C96" s="208"/>
      <c r="D96" s="209"/>
      <c r="E96" s="210"/>
      <c r="F96" s="211"/>
      <c r="G96" s="209"/>
      <c r="H96" s="209"/>
      <c r="I96" s="209"/>
      <c r="J96" s="212" t="str">
        <f t="shared" si="1"/>
        <v/>
      </c>
      <c r="K96" s="198"/>
      <c r="L96" s="199"/>
      <c r="M96" s="213"/>
      <c r="N96" s="199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198"/>
      <c r="Z96" s="198"/>
    </row>
    <row r="97" spans="1:26">
      <c r="A97" s="200">
        <v>96</v>
      </c>
      <c r="B97" s="208"/>
      <c r="C97" s="208"/>
      <c r="D97" s="209"/>
      <c r="E97" s="210"/>
      <c r="F97" s="211"/>
      <c r="G97" s="209"/>
      <c r="H97" s="209"/>
      <c r="I97" s="209"/>
      <c r="J97" s="212" t="str">
        <f t="shared" si="1"/>
        <v/>
      </c>
      <c r="K97" s="198"/>
      <c r="L97" s="199"/>
      <c r="M97" s="213"/>
      <c r="N97" s="199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198"/>
      <c r="Z97" s="198"/>
    </row>
    <row r="98" spans="1:26">
      <c r="A98" s="200">
        <v>97</v>
      </c>
      <c r="B98" s="208"/>
      <c r="C98" s="208"/>
      <c r="D98" s="209"/>
      <c r="E98" s="210"/>
      <c r="F98" s="211"/>
      <c r="G98" s="209"/>
      <c r="H98" s="209"/>
      <c r="I98" s="209"/>
      <c r="J98" s="212" t="str">
        <f t="shared" si="1"/>
        <v/>
      </c>
      <c r="K98" s="198"/>
      <c r="L98" s="199"/>
      <c r="M98" s="213"/>
      <c r="N98" s="199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198"/>
      <c r="Z98" s="198"/>
    </row>
    <row r="99" spans="1:26">
      <c r="A99" s="200">
        <v>98</v>
      </c>
      <c r="B99" s="208"/>
      <c r="C99" s="208"/>
      <c r="D99" s="209"/>
      <c r="E99" s="210"/>
      <c r="F99" s="211"/>
      <c r="G99" s="209"/>
      <c r="H99" s="209"/>
      <c r="I99" s="209"/>
      <c r="J99" s="212" t="str">
        <f t="shared" si="1"/>
        <v/>
      </c>
      <c r="K99" s="214"/>
      <c r="L99" s="199"/>
      <c r="M99" s="213"/>
      <c r="N99" s="199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198"/>
      <c r="Z99" s="198"/>
    </row>
    <row r="100" spans="1:26">
      <c r="A100" s="200">
        <v>99</v>
      </c>
      <c r="B100" s="208"/>
      <c r="C100" s="208"/>
      <c r="D100" s="209"/>
      <c r="E100" s="210"/>
      <c r="F100" s="211"/>
      <c r="G100" s="209"/>
      <c r="H100" s="209"/>
      <c r="I100" s="209"/>
      <c r="J100" s="212" t="str">
        <f t="shared" si="1"/>
        <v/>
      </c>
      <c r="K100" s="198"/>
      <c r="L100" s="199"/>
      <c r="M100" s="213"/>
      <c r="N100" s="199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198"/>
      <c r="Z100" s="198"/>
    </row>
    <row r="101" spans="1:26">
      <c r="A101" s="200">
        <v>100</v>
      </c>
      <c r="B101" s="208"/>
      <c r="C101" s="208"/>
      <c r="D101" s="209"/>
      <c r="E101" s="210"/>
      <c r="F101" s="211"/>
      <c r="G101" s="209"/>
      <c r="H101" s="209"/>
      <c r="I101" s="209"/>
      <c r="J101" s="212" t="str">
        <f t="shared" si="1"/>
        <v/>
      </c>
      <c r="K101" s="198"/>
      <c r="L101" s="199"/>
      <c r="M101" s="213"/>
      <c r="N101" s="199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198"/>
      <c r="Z101" s="198"/>
    </row>
    <row r="102" spans="1:26">
      <c r="A102" s="200">
        <v>101</v>
      </c>
      <c r="B102" s="208"/>
      <c r="C102" s="208"/>
      <c r="D102" s="209"/>
      <c r="E102" s="210"/>
      <c r="F102" s="211"/>
      <c r="G102" s="209"/>
      <c r="H102" s="209"/>
      <c r="I102" s="209"/>
      <c r="J102" s="212" t="str">
        <f t="shared" si="1"/>
        <v/>
      </c>
      <c r="K102" s="198"/>
      <c r="L102" s="199"/>
      <c r="M102" s="213"/>
      <c r="N102" s="199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198"/>
      <c r="Z102" s="198"/>
    </row>
    <row r="103" spans="1:26">
      <c r="A103" s="200">
        <v>102</v>
      </c>
      <c r="B103" s="208"/>
      <c r="C103" s="208"/>
      <c r="D103" s="209"/>
      <c r="E103" s="210"/>
      <c r="F103" s="211"/>
      <c r="G103" s="209"/>
      <c r="H103" s="209"/>
      <c r="I103" s="209"/>
      <c r="J103" s="212" t="str">
        <f t="shared" si="1"/>
        <v/>
      </c>
      <c r="K103" s="198"/>
      <c r="L103" s="199"/>
      <c r="M103" s="213"/>
      <c r="N103" s="199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198"/>
      <c r="Z103" s="198"/>
    </row>
    <row r="104" spans="1:26">
      <c r="A104" s="200">
        <v>103</v>
      </c>
      <c r="B104" s="208"/>
      <c r="C104" s="208"/>
      <c r="D104" s="209"/>
      <c r="E104" s="210"/>
      <c r="F104" s="211"/>
      <c r="G104" s="209"/>
      <c r="H104" s="209"/>
      <c r="I104" s="209"/>
      <c r="J104" s="212" t="str">
        <f t="shared" si="1"/>
        <v/>
      </c>
      <c r="K104" s="198"/>
      <c r="L104" s="199"/>
      <c r="M104" s="213"/>
      <c r="N104" s="199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198"/>
      <c r="Z104" s="198"/>
    </row>
    <row r="105" spans="1:26">
      <c r="A105" s="200">
        <v>104</v>
      </c>
      <c r="B105" s="208"/>
      <c r="C105" s="208"/>
      <c r="D105" s="209"/>
      <c r="E105" s="210"/>
      <c r="F105" s="211"/>
      <c r="G105" s="209"/>
      <c r="H105" s="209"/>
      <c r="I105" s="209"/>
      <c r="J105" s="212" t="str">
        <f t="shared" si="1"/>
        <v/>
      </c>
      <c r="K105" s="198"/>
      <c r="L105" s="199"/>
      <c r="M105" s="213"/>
      <c r="N105" s="199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198"/>
      <c r="Z105" s="198"/>
    </row>
    <row r="106" spans="1:26">
      <c r="A106" s="200">
        <v>105</v>
      </c>
      <c r="B106" s="208"/>
      <c r="C106" s="208"/>
      <c r="D106" s="209"/>
      <c r="E106" s="210"/>
      <c r="F106" s="211"/>
      <c r="G106" s="209"/>
      <c r="H106" s="209"/>
      <c r="I106" s="209"/>
      <c r="J106" s="212" t="str">
        <f t="shared" si="1"/>
        <v/>
      </c>
      <c r="K106" s="198"/>
      <c r="L106" s="199"/>
      <c r="M106" s="213"/>
      <c r="N106" s="199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198"/>
      <c r="Z106" s="198"/>
    </row>
    <row r="107" spans="1:26">
      <c r="A107" s="200">
        <v>106</v>
      </c>
      <c r="B107" s="208"/>
      <c r="C107" s="208"/>
      <c r="D107" s="209"/>
      <c r="E107" s="210"/>
      <c r="F107" s="211"/>
      <c r="G107" s="209"/>
      <c r="H107" s="209"/>
      <c r="I107" s="209"/>
      <c r="J107" s="212" t="str">
        <f t="shared" si="1"/>
        <v/>
      </c>
      <c r="K107" s="198"/>
      <c r="L107" s="199"/>
      <c r="M107" s="213"/>
      <c r="N107" s="199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198"/>
      <c r="Z107" s="198"/>
    </row>
    <row r="108" spans="1:26">
      <c r="A108" s="200">
        <v>107</v>
      </c>
      <c r="B108" s="208"/>
      <c r="C108" s="208"/>
      <c r="D108" s="209"/>
      <c r="E108" s="210"/>
      <c r="F108" s="211"/>
      <c r="G108" s="209"/>
      <c r="H108" s="209"/>
      <c r="I108" s="209"/>
      <c r="J108" s="212" t="str">
        <f t="shared" si="1"/>
        <v/>
      </c>
      <c r="K108" s="198"/>
      <c r="L108" s="199"/>
      <c r="M108" s="213"/>
      <c r="N108" s="199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198"/>
      <c r="Z108" s="198"/>
    </row>
    <row r="109" spans="1:26">
      <c r="A109" s="200">
        <v>108</v>
      </c>
      <c r="B109" s="208"/>
      <c r="C109" s="208"/>
      <c r="D109" s="209"/>
      <c r="E109" s="210"/>
      <c r="F109" s="211"/>
      <c r="G109" s="209"/>
      <c r="H109" s="209"/>
      <c r="I109" s="209"/>
      <c r="J109" s="212" t="str">
        <f t="shared" si="1"/>
        <v/>
      </c>
      <c r="K109" s="198"/>
      <c r="L109" s="199"/>
      <c r="M109" s="213"/>
      <c r="N109" s="199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198"/>
      <c r="Z109" s="198"/>
    </row>
    <row r="110" spans="1:26">
      <c r="A110" s="200">
        <v>109</v>
      </c>
      <c r="B110" s="208"/>
      <c r="C110" s="208"/>
      <c r="D110" s="209"/>
      <c r="E110" s="210"/>
      <c r="F110" s="211"/>
      <c r="G110" s="209"/>
      <c r="H110" s="209"/>
      <c r="I110" s="209"/>
      <c r="J110" s="212" t="str">
        <f t="shared" si="1"/>
        <v/>
      </c>
      <c r="K110" s="198"/>
      <c r="L110" s="199"/>
      <c r="M110" s="213"/>
      <c r="N110" s="199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198"/>
      <c r="Z110" s="198"/>
    </row>
    <row r="111" spans="1:26">
      <c r="A111" s="200">
        <v>110</v>
      </c>
      <c r="B111" s="208"/>
      <c r="C111" s="208"/>
      <c r="D111" s="209"/>
      <c r="E111" s="210"/>
      <c r="F111" s="211"/>
      <c r="G111" s="209"/>
      <c r="H111" s="209"/>
      <c r="I111" s="209"/>
      <c r="J111" s="212" t="str">
        <f t="shared" si="1"/>
        <v/>
      </c>
      <c r="K111" s="198"/>
      <c r="L111" s="199"/>
      <c r="M111" s="213"/>
      <c r="N111" s="199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198"/>
      <c r="Z111" s="198"/>
    </row>
    <row r="112" spans="1:26">
      <c r="A112" s="200">
        <v>111</v>
      </c>
      <c r="B112" s="208"/>
      <c r="C112" s="208"/>
      <c r="D112" s="209"/>
      <c r="E112" s="210"/>
      <c r="F112" s="211"/>
      <c r="G112" s="209"/>
      <c r="H112" s="209"/>
      <c r="I112" s="209"/>
      <c r="J112" s="212" t="str">
        <f t="shared" si="1"/>
        <v/>
      </c>
      <c r="K112" s="198"/>
      <c r="L112" s="199"/>
      <c r="M112" s="213"/>
      <c r="N112" s="199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198"/>
      <c r="Z112" s="198"/>
    </row>
    <row r="113" spans="1:26">
      <c r="A113" s="200">
        <v>112</v>
      </c>
      <c r="B113" s="208"/>
      <c r="C113" s="208"/>
      <c r="D113" s="209"/>
      <c r="E113" s="210"/>
      <c r="F113" s="211"/>
      <c r="G113" s="209"/>
      <c r="H113" s="209"/>
      <c r="I113" s="209"/>
      <c r="J113" s="212" t="str">
        <f t="shared" si="1"/>
        <v/>
      </c>
      <c r="K113" s="198"/>
      <c r="L113" s="199"/>
      <c r="M113" s="213"/>
      <c r="N113" s="199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198"/>
      <c r="Z113" s="198"/>
    </row>
    <row r="114" spans="1:26">
      <c r="A114" s="200">
        <v>113</v>
      </c>
      <c r="B114" s="208"/>
      <c r="C114" s="208"/>
      <c r="D114" s="209"/>
      <c r="E114" s="210"/>
      <c r="F114" s="211"/>
      <c r="G114" s="209"/>
      <c r="H114" s="209"/>
      <c r="I114" s="209"/>
      <c r="J114" s="212" t="str">
        <f t="shared" si="1"/>
        <v/>
      </c>
      <c r="K114" s="198"/>
      <c r="L114" s="199"/>
      <c r="M114" s="213"/>
      <c r="N114" s="199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198"/>
      <c r="Z114" s="198"/>
    </row>
    <row r="115" spans="1:26">
      <c r="A115" s="200">
        <v>114</v>
      </c>
      <c r="B115" s="208"/>
      <c r="C115" s="208"/>
      <c r="D115" s="209"/>
      <c r="E115" s="210"/>
      <c r="F115" s="211"/>
      <c r="G115" s="209"/>
      <c r="H115" s="209"/>
      <c r="I115" s="209"/>
      <c r="J115" s="212" t="str">
        <f t="shared" si="1"/>
        <v/>
      </c>
      <c r="K115" s="198"/>
      <c r="L115" s="199"/>
      <c r="M115" s="213"/>
      <c r="N115" s="199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198"/>
      <c r="Z115" s="198"/>
    </row>
    <row r="116" spans="1:26">
      <c r="A116" s="200">
        <v>115</v>
      </c>
      <c r="B116" s="208"/>
      <c r="C116" s="208"/>
      <c r="D116" s="209"/>
      <c r="E116" s="210"/>
      <c r="F116" s="211"/>
      <c r="G116" s="209"/>
      <c r="H116" s="209"/>
      <c r="I116" s="209"/>
      <c r="J116" s="212" t="str">
        <f t="shared" si="1"/>
        <v/>
      </c>
      <c r="K116" s="214"/>
      <c r="L116" s="199"/>
      <c r="M116" s="213"/>
      <c r="N116" s="199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198"/>
      <c r="Z116" s="198"/>
    </row>
    <row r="117" spans="1:26">
      <c r="A117" s="200">
        <v>116</v>
      </c>
      <c r="B117" s="208"/>
      <c r="C117" s="208"/>
      <c r="D117" s="209"/>
      <c r="E117" s="210"/>
      <c r="F117" s="211"/>
      <c r="G117" s="209"/>
      <c r="H117" s="209"/>
      <c r="I117" s="209"/>
      <c r="J117" s="212" t="str">
        <f t="shared" si="1"/>
        <v/>
      </c>
      <c r="K117" s="198"/>
      <c r="L117" s="199"/>
      <c r="M117" s="213"/>
      <c r="N117" s="199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198"/>
      <c r="Z117" s="198"/>
    </row>
    <row r="118" spans="1:26">
      <c r="A118" s="200">
        <v>117</v>
      </c>
      <c r="B118" s="208"/>
      <c r="C118" s="208"/>
      <c r="D118" s="209"/>
      <c r="E118" s="210"/>
      <c r="F118" s="211"/>
      <c r="G118" s="209"/>
      <c r="H118" s="209"/>
      <c r="I118" s="209"/>
      <c r="J118" s="212" t="str">
        <f t="shared" si="1"/>
        <v/>
      </c>
      <c r="K118" s="198"/>
      <c r="L118" s="199"/>
      <c r="M118" s="213"/>
      <c r="N118" s="199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198"/>
      <c r="Z118" s="198"/>
    </row>
    <row r="119" spans="1:26">
      <c r="A119" s="200">
        <v>118</v>
      </c>
      <c r="B119" s="208"/>
      <c r="C119" s="208"/>
      <c r="D119" s="209"/>
      <c r="E119" s="210"/>
      <c r="F119" s="211"/>
      <c r="G119" s="209"/>
      <c r="H119" s="209"/>
      <c r="I119" s="209"/>
      <c r="J119" s="212" t="str">
        <f t="shared" si="1"/>
        <v/>
      </c>
      <c r="K119" s="198"/>
      <c r="L119" s="199"/>
      <c r="M119" s="213"/>
      <c r="N119" s="199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198"/>
      <c r="Z119" s="198"/>
    </row>
    <row r="120" spans="1:26">
      <c r="A120" s="200">
        <v>119</v>
      </c>
      <c r="B120" s="208"/>
      <c r="C120" s="208"/>
      <c r="D120" s="215"/>
      <c r="E120" s="215"/>
      <c r="F120" s="211"/>
      <c r="G120" s="215"/>
      <c r="H120" s="215"/>
      <c r="I120" s="215"/>
      <c r="J120" s="212" t="str">
        <f t="shared" si="1"/>
        <v/>
      </c>
      <c r="K120" s="198"/>
      <c r="L120" s="199"/>
      <c r="M120" s="213"/>
      <c r="N120" s="199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</row>
    <row r="121" spans="1:26">
      <c r="A121" s="200">
        <v>120</v>
      </c>
      <c r="B121" s="208"/>
      <c r="C121" s="208"/>
      <c r="D121" s="215"/>
      <c r="E121" s="215"/>
      <c r="F121" s="211"/>
      <c r="G121" s="215"/>
      <c r="H121" s="215"/>
      <c r="I121" s="215"/>
      <c r="J121" s="212" t="str">
        <f t="shared" si="1"/>
        <v/>
      </c>
      <c r="K121" s="198"/>
      <c r="L121" s="199"/>
      <c r="M121" s="213"/>
      <c r="N121" s="199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</row>
    <row r="122" spans="1:26">
      <c r="A122" s="200">
        <v>121</v>
      </c>
      <c r="B122" s="208"/>
      <c r="C122" s="208"/>
      <c r="D122" s="215"/>
      <c r="E122" s="215"/>
      <c r="F122" s="211"/>
      <c r="G122" s="215"/>
      <c r="H122" s="215"/>
      <c r="I122" s="215"/>
      <c r="J122" s="212" t="str">
        <f t="shared" si="1"/>
        <v/>
      </c>
      <c r="K122" s="198"/>
      <c r="L122" s="199"/>
      <c r="M122" s="213"/>
      <c r="N122" s="199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</row>
    <row r="123" spans="1:26">
      <c r="A123" s="200">
        <v>122</v>
      </c>
      <c r="B123" s="208"/>
      <c r="C123" s="208"/>
      <c r="D123" s="215"/>
      <c r="E123" s="215"/>
      <c r="F123" s="211"/>
      <c r="G123" s="215"/>
      <c r="H123" s="215"/>
      <c r="I123" s="215"/>
      <c r="J123" s="212" t="str">
        <f t="shared" si="1"/>
        <v/>
      </c>
      <c r="K123" s="198"/>
      <c r="L123" s="199"/>
      <c r="M123" s="213"/>
      <c r="N123" s="199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</row>
    <row r="124" spans="1:26">
      <c r="A124" s="200">
        <v>123</v>
      </c>
      <c r="B124" s="208"/>
      <c r="C124" s="208"/>
      <c r="D124" s="215"/>
      <c r="E124" s="215"/>
      <c r="F124" s="211"/>
      <c r="G124" s="215"/>
      <c r="H124" s="215"/>
      <c r="I124" s="215"/>
      <c r="J124" s="212" t="str">
        <f t="shared" si="1"/>
        <v/>
      </c>
      <c r="K124" s="198"/>
      <c r="L124" s="199"/>
      <c r="M124" s="213"/>
      <c r="N124" s="199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</row>
    <row r="125" spans="1:26">
      <c r="A125" s="200">
        <v>124</v>
      </c>
      <c r="B125" s="208"/>
      <c r="C125" s="208"/>
      <c r="D125" s="215"/>
      <c r="E125" s="215"/>
      <c r="F125" s="211"/>
      <c r="G125" s="215"/>
      <c r="H125" s="215"/>
      <c r="I125" s="215"/>
      <c r="J125" s="212" t="str">
        <f t="shared" si="1"/>
        <v/>
      </c>
      <c r="K125" s="198"/>
      <c r="L125" s="199"/>
      <c r="M125" s="213"/>
      <c r="N125" s="199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</row>
    <row r="126" spans="1:26">
      <c r="A126" s="200">
        <v>125</v>
      </c>
      <c r="B126" s="208"/>
      <c r="C126" s="208"/>
      <c r="D126" s="215"/>
      <c r="E126" s="215"/>
      <c r="F126" s="211"/>
      <c r="G126" s="215"/>
      <c r="H126" s="215"/>
      <c r="I126" s="215"/>
      <c r="J126" s="212" t="str">
        <f t="shared" si="1"/>
        <v/>
      </c>
      <c r="K126" s="198"/>
      <c r="L126" s="199"/>
      <c r="M126" s="213"/>
      <c r="N126" s="199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</row>
    <row r="127" spans="1:26">
      <c r="A127" s="200">
        <v>126</v>
      </c>
      <c r="B127" s="208"/>
      <c r="C127" s="208"/>
      <c r="D127" s="215"/>
      <c r="E127" s="215"/>
      <c r="F127" s="211"/>
      <c r="G127" s="215"/>
      <c r="H127" s="215"/>
      <c r="I127" s="215"/>
      <c r="J127" s="212" t="str">
        <f t="shared" si="1"/>
        <v/>
      </c>
      <c r="K127" s="198"/>
      <c r="L127" s="199"/>
      <c r="M127" s="213"/>
      <c r="N127" s="199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</row>
    <row r="128" spans="1:26">
      <c r="A128" s="200">
        <v>127</v>
      </c>
      <c r="B128" s="208"/>
      <c r="C128" s="208"/>
      <c r="D128" s="215"/>
      <c r="E128" s="215"/>
      <c r="F128" s="211"/>
      <c r="G128" s="215"/>
      <c r="H128" s="215"/>
      <c r="I128" s="215"/>
      <c r="J128" s="212" t="str">
        <f t="shared" si="1"/>
        <v/>
      </c>
      <c r="K128" s="198"/>
      <c r="L128" s="199"/>
      <c r="M128" s="213"/>
      <c r="N128" s="199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</row>
    <row r="129" spans="1:26">
      <c r="A129" s="200">
        <v>128</v>
      </c>
      <c r="B129" s="208"/>
      <c r="C129" s="208"/>
      <c r="D129" s="215"/>
      <c r="E129" s="215"/>
      <c r="F129" s="211"/>
      <c r="G129" s="215"/>
      <c r="H129" s="215"/>
      <c r="I129" s="215"/>
      <c r="J129" s="212" t="str">
        <f t="shared" si="1"/>
        <v/>
      </c>
      <c r="K129" s="198"/>
      <c r="L129" s="199"/>
      <c r="M129" s="213"/>
      <c r="N129" s="199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</row>
    <row r="130" spans="1:26">
      <c r="A130" s="200">
        <v>129</v>
      </c>
      <c r="B130" s="208"/>
      <c r="C130" s="208"/>
      <c r="D130" s="215"/>
      <c r="E130" s="215"/>
      <c r="F130" s="211"/>
      <c r="G130" s="215"/>
      <c r="H130" s="215"/>
      <c r="I130" s="215"/>
      <c r="J130" s="212" t="str">
        <f t="shared" si="1"/>
        <v/>
      </c>
      <c r="K130" s="198"/>
      <c r="L130" s="199"/>
      <c r="M130" s="213"/>
      <c r="N130" s="199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</row>
    <row r="131" spans="1:26">
      <c r="A131" s="200">
        <v>130</v>
      </c>
      <c r="B131" s="208"/>
      <c r="C131" s="208"/>
      <c r="D131" s="215"/>
      <c r="E131" s="215"/>
      <c r="F131" s="211"/>
      <c r="G131" s="215"/>
      <c r="H131" s="215"/>
      <c r="I131" s="215"/>
      <c r="J131" s="212" t="str">
        <f t="shared" ref="J131:J194" si="2">IF(D131=0,"",I131-D131)</f>
        <v/>
      </c>
      <c r="K131" s="198"/>
      <c r="L131" s="199"/>
      <c r="M131" s="213"/>
      <c r="N131" s="199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</row>
    <row r="132" spans="1:26">
      <c r="A132" s="200">
        <v>131</v>
      </c>
      <c r="B132" s="208"/>
      <c r="C132" s="208"/>
      <c r="D132" s="215"/>
      <c r="E132" s="215"/>
      <c r="F132" s="211"/>
      <c r="G132" s="215"/>
      <c r="H132" s="215"/>
      <c r="I132" s="215"/>
      <c r="J132" s="212" t="str">
        <f t="shared" si="2"/>
        <v/>
      </c>
      <c r="K132" s="198"/>
      <c r="L132" s="199"/>
      <c r="M132" s="213"/>
      <c r="N132" s="199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</row>
    <row r="133" spans="1:26">
      <c r="A133" s="200">
        <v>132</v>
      </c>
      <c r="B133" s="208"/>
      <c r="C133" s="208"/>
      <c r="D133" s="215"/>
      <c r="E133" s="215"/>
      <c r="F133" s="211"/>
      <c r="G133" s="215"/>
      <c r="H133" s="215"/>
      <c r="I133" s="215"/>
      <c r="J133" s="212" t="str">
        <f t="shared" si="2"/>
        <v/>
      </c>
      <c r="K133" s="198"/>
      <c r="L133" s="199"/>
      <c r="M133" s="213"/>
      <c r="N133" s="199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</row>
    <row r="134" spans="1:26">
      <c r="A134" s="200">
        <v>133</v>
      </c>
      <c r="B134" s="208"/>
      <c r="C134" s="208"/>
      <c r="D134" s="215"/>
      <c r="E134" s="215"/>
      <c r="F134" s="211"/>
      <c r="G134" s="215"/>
      <c r="H134" s="215"/>
      <c r="I134" s="215"/>
      <c r="J134" s="212" t="str">
        <f t="shared" si="2"/>
        <v/>
      </c>
      <c r="K134" s="198"/>
      <c r="L134" s="199"/>
      <c r="M134" s="213"/>
      <c r="N134" s="199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</row>
    <row r="135" spans="1:26">
      <c r="A135" s="200">
        <v>134</v>
      </c>
      <c r="B135" s="208"/>
      <c r="C135" s="208"/>
      <c r="D135" s="215"/>
      <c r="E135" s="215"/>
      <c r="F135" s="211"/>
      <c r="G135" s="215"/>
      <c r="H135" s="215"/>
      <c r="I135" s="215"/>
      <c r="J135" s="212" t="str">
        <f t="shared" si="2"/>
        <v/>
      </c>
      <c r="K135" s="198"/>
      <c r="L135" s="199"/>
      <c r="M135" s="213"/>
      <c r="N135" s="199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</row>
    <row r="136" spans="1:26">
      <c r="A136" s="200">
        <v>135</v>
      </c>
      <c r="B136" s="208"/>
      <c r="C136" s="208"/>
      <c r="D136" s="215"/>
      <c r="E136" s="215"/>
      <c r="F136" s="211"/>
      <c r="G136" s="215"/>
      <c r="H136" s="215"/>
      <c r="I136" s="215"/>
      <c r="J136" s="212" t="str">
        <f t="shared" si="2"/>
        <v/>
      </c>
      <c r="K136" s="198"/>
      <c r="L136" s="199"/>
      <c r="M136" s="213"/>
      <c r="N136" s="199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</row>
    <row r="137" spans="1:26">
      <c r="A137" s="200">
        <v>136</v>
      </c>
      <c r="B137" s="208"/>
      <c r="C137" s="208"/>
      <c r="D137" s="215"/>
      <c r="E137" s="215"/>
      <c r="F137" s="211"/>
      <c r="G137" s="215"/>
      <c r="H137" s="215"/>
      <c r="I137" s="215"/>
      <c r="J137" s="212" t="str">
        <f t="shared" si="2"/>
        <v/>
      </c>
      <c r="K137" s="198"/>
      <c r="L137" s="199"/>
      <c r="M137" s="213"/>
      <c r="N137" s="199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</row>
    <row r="138" spans="1:26">
      <c r="A138" s="200">
        <v>137</v>
      </c>
      <c r="B138" s="208"/>
      <c r="C138" s="208"/>
      <c r="D138" s="215"/>
      <c r="E138" s="215"/>
      <c r="F138" s="211"/>
      <c r="G138" s="215"/>
      <c r="H138" s="215"/>
      <c r="I138" s="215"/>
      <c r="J138" s="212" t="str">
        <f t="shared" si="2"/>
        <v/>
      </c>
      <c r="K138" s="198"/>
      <c r="L138" s="199"/>
      <c r="M138" s="213"/>
      <c r="N138" s="199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</row>
    <row r="139" spans="1:26">
      <c r="A139" s="200">
        <v>138</v>
      </c>
      <c r="B139" s="208"/>
      <c r="C139" s="208"/>
      <c r="D139" s="215"/>
      <c r="E139" s="215"/>
      <c r="F139" s="211"/>
      <c r="G139" s="215"/>
      <c r="H139" s="215"/>
      <c r="I139" s="215"/>
      <c r="J139" s="212" t="str">
        <f t="shared" si="2"/>
        <v/>
      </c>
      <c r="K139" s="198"/>
      <c r="L139" s="199"/>
      <c r="M139" s="213"/>
      <c r="N139" s="199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</row>
    <row r="140" spans="1:26">
      <c r="A140" s="200">
        <v>139</v>
      </c>
      <c r="B140" s="208"/>
      <c r="C140" s="208"/>
      <c r="D140" s="215"/>
      <c r="E140" s="215"/>
      <c r="F140" s="211"/>
      <c r="G140" s="215"/>
      <c r="H140" s="215"/>
      <c r="I140" s="215"/>
      <c r="J140" s="212" t="str">
        <f t="shared" si="2"/>
        <v/>
      </c>
      <c r="K140" s="198"/>
      <c r="L140" s="199"/>
      <c r="M140" s="213"/>
      <c r="N140" s="199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</row>
    <row r="141" spans="1:26">
      <c r="A141" s="200">
        <v>140</v>
      </c>
      <c r="B141" s="208"/>
      <c r="C141" s="208"/>
      <c r="D141" s="215"/>
      <c r="E141" s="215"/>
      <c r="F141" s="211"/>
      <c r="G141" s="215"/>
      <c r="H141" s="215"/>
      <c r="I141" s="215"/>
      <c r="J141" s="212" t="str">
        <f t="shared" si="2"/>
        <v/>
      </c>
      <c r="K141" s="198"/>
      <c r="L141" s="199"/>
      <c r="M141" s="213"/>
      <c r="N141" s="199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</row>
    <row r="142" spans="1:26">
      <c r="A142" s="200">
        <v>141</v>
      </c>
      <c r="B142" s="208"/>
      <c r="C142" s="208"/>
      <c r="D142" s="215"/>
      <c r="E142" s="215"/>
      <c r="F142" s="211"/>
      <c r="G142" s="215"/>
      <c r="H142" s="215"/>
      <c r="I142" s="215"/>
      <c r="J142" s="212" t="str">
        <f t="shared" si="2"/>
        <v/>
      </c>
      <c r="K142" s="198"/>
      <c r="L142" s="199"/>
      <c r="M142" s="213"/>
      <c r="N142" s="199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</row>
    <row r="143" spans="1:26">
      <c r="A143" s="200">
        <v>142</v>
      </c>
      <c r="B143" s="208"/>
      <c r="C143" s="208"/>
      <c r="D143" s="215"/>
      <c r="E143" s="215"/>
      <c r="F143" s="211"/>
      <c r="G143" s="215"/>
      <c r="H143" s="215"/>
      <c r="I143" s="215"/>
      <c r="J143" s="212" t="str">
        <f t="shared" si="2"/>
        <v/>
      </c>
      <c r="K143" s="198"/>
      <c r="L143" s="199"/>
      <c r="M143" s="213"/>
      <c r="N143" s="199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</row>
    <row r="144" spans="1:26">
      <c r="A144" s="200">
        <v>143</v>
      </c>
      <c r="B144" s="208"/>
      <c r="C144" s="208"/>
      <c r="D144" s="215"/>
      <c r="E144" s="215"/>
      <c r="F144" s="211"/>
      <c r="G144" s="215"/>
      <c r="H144" s="215"/>
      <c r="I144" s="215"/>
      <c r="J144" s="212" t="str">
        <f t="shared" si="2"/>
        <v/>
      </c>
      <c r="K144" s="198"/>
      <c r="L144" s="199"/>
      <c r="M144" s="213"/>
      <c r="N144" s="199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</row>
    <row r="145" spans="1:26">
      <c r="A145" s="200">
        <v>144</v>
      </c>
      <c r="B145" s="208"/>
      <c r="C145" s="208"/>
      <c r="D145" s="215"/>
      <c r="E145" s="215"/>
      <c r="F145" s="211"/>
      <c r="G145" s="215"/>
      <c r="H145" s="215"/>
      <c r="I145" s="215"/>
      <c r="J145" s="212" t="str">
        <f t="shared" si="2"/>
        <v/>
      </c>
      <c r="K145" s="198"/>
      <c r="L145" s="199"/>
      <c r="M145" s="213"/>
      <c r="N145" s="199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</row>
    <row r="146" spans="1:26">
      <c r="A146" s="200">
        <v>145</v>
      </c>
      <c r="B146" s="208"/>
      <c r="C146" s="208"/>
      <c r="D146" s="215"/>
      <c r="E146" s="215"/>
      <c r="F146" s="211"/>
      <c r="G146" s="215"/>
      <c r="H146" s="215"/>
      <c r="I146" s="215"/>
      <c r="J146" s="212" t="str">
        <f t="shared" si="2"/>
        <v/>
      </c>
      <c r="K146" s="198"/>
      <c r="L146" s="199"/>
      <c r="M146" s="213"/>
      <c r="N146" s="199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</row>
    <row r="147" spans="1:26">
      <c r="A147" s="200">
        <v>146</v>
      </c>
      <c r="B147" s="208"/>
      <c r="C147" s="208"/>
      <c r="D147" s="215"/>
      <c r="E147" s="215"/>
      <c r="F147" s="211"/>
      <c r="G147" s="215"/>
      <c r="H147" s="215"/>
      <c r="I147" s="215"/>
      <c r="J147" s="212" t="str">
        <f t="shared" si="2"/>
        <v/>
      </c>
      <c r="K147" s="198"/>
      <c r="L147" s="199"/>
      <c r="M147" s="213"/>
      <c r="N147" s="199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</row>
    <row r="148" spans="1:26">
      <c r="A148" s="200">
        <v>147</v>
      </c>
      <c r="B148" s="208"/>
      <c r="C148" s="208"/>
      <c r="D148" s="215"/>
      <c r="E148" s="215"/>
      <c r="F148" s="211"/>
      <c r="G148" s="215"/>
      <c r="H148" s="215"/>
      <c r="I148" s="215"/>
      <c r="J148" s="212" t="str">
        <f t="shared" si="2"/>
        <v/>
      </c>
      <c r="K148" s="198"/>
      <c r="L148" s="199"/>
      <c r="M148" s="213"/>
      <c r="N148" s="199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</row>
    <row r="149" spans="1:26">
      <c r="A149" s="200">
        <v>148</v>
      </c>
      <c r="B149" s="208"/>
      <c r="C149" s="208"/>
      <c r="D149" s="215"/>
      <c r="E149" s="215"/>
      <c r="F149" s="211"/>
      <c r="G149" s="215"/>
      <c r="H149" s="215"/>
      <c r="I149" s="215"/>
      <c r="J149" s="212" t="str">
        <f t="shared" si="2"/>
        <v/>
      </c>
      <c r="K149" s="198"/>
      <c r="L149" s="199"/>
      <c r="M149" s="213"/>
      <c r="N149" s="199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</row>
    <row r="150" spans="1:26">
      <c r="A150" s="200">
        <v>149</v>
      </c>
      <c r="B150" s="208"/>
      <c r="C150" s="208"/>
      <c r="D150" s="215"/>
      <c r="E150" s="215"/>
      <c r="F150" s="211"/>
      <c r="G150" s="215"/>
      <c r="H150" s="215"/>
      <c r="I150" s="215"/>
      <c r="J150" s="212" t="str">
        <f t="shared" si="2"/>
        <v/>
      </c>
      <c r="K150" s="198"/>
      <c r="L150" s="199"/>
      <c r="M150" s="213"/>
      <c r="N150" s="199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</row>
    <row r="151" spans="1:26">
      <c r="A151" s="200">
        <v>150</v>
      </c>
      <c r="B151" s="208"/>
      <c r="C151" s="208"/>
      <c r="D151" s="215"/>
      <c r="E151" s="215"/>
      <c r="F151" s="211"/>
      <c r="G151" s="215"/>
      <c r="H151" s="215"/>
      <c r="I151" s="215"/>
      <c r="J151" s="212" t="str">
        <f t="shared" si="2"/>
        <v/>
      </c>
      <c r="K151" s="198"/>
      <c r="L151" s="199"/>
      <c r="M151" s="213"/>
      <c r="N151" s="199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</row>
    <row r="152" spans="1:26">
      <c r="A152" s="200">
        <v>151</v>
      </c>
      <c r="B152" s="208"/>
      <c r="C152" s="208"/>
      <c r="D152" s="215"/>
      <c r="E152" s="215"/>
      <c r="F152" s="211"/>
      <c r="G152" s="215"/>
      <c r="H152" s="215"/>
      <c r="I152" s="215"/>
      <c r="J152" s="212" t="str">
        <f t="shared" si="2"/>
        <v/>
      </c>
      <c r="K152" s="198"/>
      <c r="L152" s="199"/>
      <c r="M152" s="213"/>
      <c r="N152" s="199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</row>
    <row r="153" spans="1:26">
      <c r="A153" s="200">
        <v>152</v>
      </c>
      <c r="B153" s="208"/>
      <c r="C153" s="208"/>
      <c r="D153" s="215"/>
      <c r="E153" s="215"/>
      <c r="F153" s="211"/>
      <c r="G153" s="215"/>
      <c r="H153" s="215"/>
      <c r="I153" s="215"/>
      <c r="J153" s="212" t="str">
        <f t="shared" si="2"/>
        <v/>
      </c>
      <c r="K153" s="198"/>
      <c r="L153" s="199"/>
      <c r="M153" s="213"/>
      <c r="N153" s="199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</row>
    <row r="154" spans="1:26">
      <c r="A154" s="200">
        <v>153</v>
      </c>
      <c r="B154" s="208"/>
      <c r="C154" s="208"/>
      <c r="D154" s="215"/>
      <c r="E154" s="215"/>
      <c r="F154" s="211"/>
      <c r="G154" s="215"/>
      <c r="H154" s="215"/>
      <c r="I154" s="215"/>
      <c r="J154" s="212" t="str">
        <f t="shared" si="2"/>
        <v/>
      </c>
      <c r="K154" s="198"/>
      <c r="L154" s="199"/>
      <c r="M154" s="213"/>
      <c r="N154" s="199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</row>
    <row r="155" spans="1:26">
      <c r="A155" s="200">
        <v>154</v>
      </c>
      <c r="B155" s="208"/>
      <c r="C155" s="208"/>
      <c r="D155" s="215"/>
      <c r="E155" s="215"/>
      <c r="F155" s="211"/>
      <c r="G155" s="215"/>
      <c r="H155" s="215"/>
      <c r="I155" s="215"/>
      <c r="J155" s="212" t="str">
        <f t="shared" si="2"/>
        <v/>
      </c>
      <c r="K155" s="198"/>
      <c r="L155" s="199"/>
      <c r="M155" s="213"/>
      <c r="N155" s="199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</row>
    <row r="156" spans="1:26">
      <c r="A156" s="200">
        <v>155</v>
      </c>
      <c r="B156" s="208"/>
      <c r="C156" s="208"/>
      <c r="D156" s="215"/>
      <c r="E156" s="215"/>
      <c r="F156" s="211"/>
      <c r="G156" s="215"/>
      <c r="H156" s="215"/>
      <c r="I156" s="215"/>
      <c r="J156" s="212" t="str">
        <f t="shared" si="2"/>
        <v/>
      </c>
      <c r="K156" s="198"/>
      <c r="L156" s="199"/>
      <c r="M156" s="213"/>
      <c r="N156" s="199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</row>
    <row r="157" spans="1:26">
      <c r="A157" s="200">
        <v>156</v>
      </c>
      <c r="B157" s="208"/>
      <c r="C157" s="208"/>
      <c r="D157" s="215"/>
      <c r="E157" s="215"/>
      <c r="F157" s="211"/>
      <c r="G157" s="215"/>
      <c r="H157" s="215"/>
      <c r="I157" s="215"/>
      <c r="J157" s="212" t="str">
        <f t="shared" si="2"/>
        <v/>
      </c>
      <c r="K157" s="198"/>
      <c r="L157" s="199"/>
      <c r="M157" s="213"/>
      <c r="N157" s="199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</row>
    <row r="158" spans="1:26">
      <c r="A158" s="200">
        <v>157</v>
      </c>
      <c r="B158" s="208"/>
      <c r="C158" s="208"/>
      <c r="D158" s="215"/>
      <c r="E158" s="215"/>
      <c r="F158" s="211"/>
      <c r="G158" s="215"/>
      <c r="H158" s="215"/>
      <c r="I158" s="215"/>
      <c r="J158" s="212" t="str">
        <f t="shared" si="2"/>
        <v/>
      </c>
      <c r="K158" s="198"/>
      <c r="L158" s="199"/>
      <c r="M158" s="213"/>
      <c r="N158" s="199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</row>
    <row r="159" spans="1:26">
      <c r="A159" s="200">
        <v>158</v>
      </c>
      <c r="B159" s="208"/>
      <c r="C159" s="208"/>
      <c r="D159" s="215"/>
      <c r="E159" s="215"/>
      <c r="F159" s="211"/>
      <c r="G159" s="215"/>
      <c r="H159" s="215"/>
      <c r="I159" s="215"/>
      <c r="J159" s="212" t="str">
        <f t="shared" si="2"/>
        <v/>
      </c>
      <c r="K159" s="198"/>
      <c r="L159" s="199"/>
      <c r="M159" s="213"/>
      <c r="N159" s="199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</row>
    <row r="160" spans="1:26">
      <c r="A160" s="200">
        <v>159</v>
      </c>
      <c r="B160" s="208"/>
      <c r="C160" s="208"/>
      <c r="D160" s="215"/>
      <c r="E160" s="215"/>
      <c r="F160" s="211"/>
      <c r="G160" s="215"/>
      <c r="H160" s="215"/>
      <c r="I160" s="215"/>
      <c r="J160" s="212" t="str">
        <f t="shared" si="2"/>
        <v/>
      </c>
      <c r="K160" s="198"/>
      <c r="L160" s="199"/>
      <c r="M160" s="213"/>
      <c r="N160" s="199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</row>
    <row r="161" spans="1:26">
      <c r="A161" s="200">
        <v>160</v>
      </c>
      <c r="B161" s="208"/>
      <c r="C161" s="208"/>
      <c r="D161" s="215"/>
      <c r="E161" s="215"/>
      <c r="F161" s="211"/>
      <c r="G161" s="215"/>
      <c r="H161" s="215"/>
      <c r="I161" s="215"/>
      <c r="J161" s="212" t="str">
        <f t="shared" si="2"/>
        <v/>
      </c>
      <c r="K161" s="198"/>
      <c r="L161" s="199"/>
      <c r="M161" s="213"/>
      <c r="N161" s="199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</row>
    <row r="162" spans="1:26">
      <c r="A162" s="200">
        <v>161</v>
      </c>
      <c r="B162" s="208"/>
      <c r="C162" s="208"/>
      <c r="D162" s="215"/>
      <c r="E162" s="215"/>
      <c r="F162" s="211"/>
      <c r="G162" s="215"/>
      <c r="H162" s="215"/>
      <c r="I162" s="215"/>
      <c r="J162" s="212" t="str">
        <f t="shared" si="2"/>
        <v/>
      </c>
      <c r="K162" s="198"/>
      <c r="L162" s="199"/>
      <c r="M162" s="213"/>
      <c r="N162" s="199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</row>
    <row r="163" spans="1:26">
      <c r="A163" s="200">
        <v>162</v>
      </c>
      <c r="B163" s="208"/>
      <c r="C163" s="208"/>
      <c r="D163" s="215"/>
      <c r="E163" s="215"/>
      <c r="F163" s="211"/>
      <c r="G163" s="215"/>
      <c r="H163" s="215"/>
      <c r="I163" s="215"/>
      <c r="J163" s="212" t="str">
        <f t="shared" si="2"/>
        <v/>
      </c>
      <c r="K163" s="198"/>
      <c r="L163" s="199"/>
      <c r="M163" s="213"/>
      <c r="N163" s="199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</row>
    <row r="164" spans="1:26">
      <c r="A164" s="200">
        <v>163</v>
      </c>
      <c r="B164" s="208"/>
      <c r="C164" s="208"/>
      <c r="D164" s="215"/>
      <c r="E164" s="215"/>
      <c r="F164" s="211"/>
      <c r="G164" s="215"/>
      <c r="H164" s="215"/>
      <c r="I164" s="215"/>
      <c r="J164" s="212" t="str">
        <f t="shared" si="2"/>
        <v/>
      </c>
      <c r="K164" s="198"/>
      <c r="L164" s="199"/>
      <c r="M164" s="213"/>
      <c r="N164" s="199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</row>
    <row r="165" spans="1:26">
      <c r="A165" s="200">
        <v>164</v>
      </c>
      <c r="B165" s="208"/>
      <c r="C165" s="208"/>
      <c r="D165" s="215"/>
      <c r="E165" s="215"/>
      <c r="F165" s="211"/>
      <c r="G165" s="215"/>
      <c r="H165" s="215"/>
      <c r="I165" s="215"/>
      <c r="J165" s="212" t="str">
        <f t="shared" si="2"/>
        <v/>
      </c>
      <c r="K165" s="198"/>
      <c r="L165" s="199"/>
      <c r="M165" s="213"/>
      <c r="N165" s="199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</row>
    <row r="166" spans="1:26">
      <c r="A166" s="200">
        <v>165</v>
      </c>
      <c r="B166" s="208"/>
      <c r="C166" s="208"/>
      <c r="D166" s="215"/>
      <c r="E166" s="215"/>
      <c r="F166" s="211"/>
      <c r="G166" s="215"/>
      <c r="H166" s="215"/>
      <c r="I166" s="215"/>
      <c r="J166" s="212" t="str">
        <f t="shared" si="2"/>
        <v/>
      </c>
      <c r="K166" s="198"/>
      <c r="L166" s="199"/>
      <c r="M166" s="213"/>
      <c r="N166" s="199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</row>
    <row r="167" spans="1:26">
      <c r="A167" s="200">
        <v>166</v>
      </c>
      <c r="B167" s="208"/>
      <c r="C167" s="208"/>
      <c r="D167" s="215"/>
      <c r="E167" s="215"/>
      <c r="F167" s="211"/>
      <c r="G167" s="215"/>
      <c r="H167" s="215"/>
      <c r="I167" s="215"/>
      <c r="J167" s="212" t="str">
        <f t="shared" si="2"/>
        <v/>
      </c>
      <c r="K167" s="198"/>
      <c r="L167" s="199"/>
      <c r="M167" s="213"/>
      <c r="N167" s="199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</row>
    <row r="168" spans="1:26">
      <c r="A168" s="200">
        <v>167</v>
      </c>
      <c r="B168" s="208"/>
      <c r="C168" s="208"/>
      <c r="D168" s="215"/>
      <c r="E168" s="215"/>
      <c r="F168" s="211"/>
      <c r="G168" s="215"/>
      <c r="H168" s="215"/>
      <c r="I168" s="215"/>
      <c r="J168" s="212" t="str">
        <f t="shared" si="2"/>
        <v/>
      </c>
      <c r="K168" s="198"/>
      <c r="L168" s="199"/>
      <c r="M168" s="213"/>
      <c r="N168" s="199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</row>
    <row r="169" spans="1:26">
      <c r="A169" s="200">
        <v>168</v>
      </c>
      <c r="B169" s="208"/>
      <c r="C169" s="208"/>
      <c r="D169" s="215"/>
      <c r="E169" s="215"/>
      <c r="F169" s="211"/>
      <c r="G169" s="215"/>
      <c r="H169" s="215"/>
      <c r="I169" s="215"/>
      <c r="J169" s="212" t="str">
        <f t="shared" si="2"/>
        <v/>
      </c>
      <c r="K169" s="198"/>
      <c r="L169" s="199"/>
      <c r="M169" s="213"/>
      <c r="N169" s="199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</row>
    <row r="170" spans="1:26">
      <c r="A170" s="200">
        <v>169</v>
      </c>
      <c r="B170" s="208"/>
      <c r="C170" s="208"/>
      <c r="D170" s="215"/>
      <c r="E170" s="215"/>
      <c r="F170" s="211"/>
      <c r="G170" s="215"/>
      <c r="H170" s="215"/>
      <c r="I170" s="215"/>
      <c r="J170" s="212" t="str">
        <f t="shared" si="2"/>
        <v/>
      </c>
      <c r="K170" s="198"/>
      <c r="L170" s="199"/>
      <c r="M170" s="213"/>
      <c r="N170" s="199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</row>
    <row r="171" spans="1:26">
      <c r="A171" s="200">
        <v>170</v>
      </c>
      <c r="B171" s="208"/>
      <c r="C171" s="208"/>
      <c r="D171" s="215"/>
      <c r="E171" s="215"/>
      <c r="F171" s="211"/>
      <c r="G171" s="215"/>
      <c r="H171" s="215"/>
      <c r="I171" s="215"/>
      <c r="J171" s="212" t="str">
        <f t="shared" si="2"/>
        <v/>
      </c>
      <c r="K171" s="198"/>
      <c r="L171" s="199"/>
      <c r="M171" s="213"/>
      <c r="N171" s="199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</row>
    <row r="172" spans="1:26">
      <c r="A172" s="200">
        <v>171</v>
      </c>
      <c r="B172" s="208"/>
      <c r="C172" s="208"/>
      <c r="D172" s="215"/>
      <c r="E172" s="215"/>
      <c r="F172" s="211"/>
      <c r="G172" s="215"/>
      <c r="H172" s="215"/>
      <c r="I172" s="215"/>
      <c r="J172" s="212" t="str">
        <f t="shared" si="2"/>
        <v/>
      </c>
      <c r="K172" s="198"/>
      <c r="L172" s="199"/>
      <c r="M172" s="213"/>
      <c r="N172" s="199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</row>
    <row r="173" spans="1:26">
      <c r="A173" s="200">
        <v>172</v>
      </c>
      <c r="B173" s="208"/>
      <c r="C173" s="208"/>
      <c r="D173" s="215"/>
      <c r="E173" s="215"/>
      <c r="F173" s="211"/>
      <c r="G173" s="215"/>
      <c r="H173" s="215"/>
      <c r="I173" s="215"/>
      <c r="J173" s="212" t="str">
        <f t="shared" si="2"/>
        <v/>
      </c>
      <c r="K173" s="198"/>
      <c r="L173" s="199"/>
      <c r="M173" s="213"/>
      <c r="N173" s="199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</row>
    <row r="174" spans="1:26">
      <c r="A174" s="200">
        <v>173</v>
      </c>
      <c r="B174" s="208"/>
      <c r="C174" s="208"/>
      <c r="D174" s="215"/>
      <c r="E174" s="215"/>
      <c r="F174" s="211"/>
      <c r="G174" s="215"/>
      <c r="H174" s="215"/>
      <c r="I174" s="215"/>
      <c r="J174" s="212" t="str">
        <f t="shared" si="2"/>
        <v/>
      </c>
      <c r="K174" s="198"/>
      <c r="L174" s="199"/>
      <c r="M174" s="213"/>
      <c r="N174" s="199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</row>
    <row r="175" spans="1:26">
      <c r="A175" s="200">
        <v>174</v>
      </c>
      <c r="B175" s="208"/>
      <c r="C175" s="208"/>
      <c r="D175" s="215"/>
      <c r="E175" s="215"/>
      <c r="F175" s="211"/>
      <c r="G175" s="215"/>
      <c r="H175" s="215"/>
      <c r="I175" s="215"/>
      <c r="J175" s="212" t="str">
        <f t="shared" si="2"/>
        <v/>
      </c>
      <c r="K175" s="198"/>
      <c r="L175" s="199"/>
      <c r="M175" s="213"/>
      <c r="N175" s="199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</row>
    <row r="176" spans="1:26">
      <c r="A176" s="200">
        <v>175</v>
      </c>
      <c r="B176" s="208"/>
      <c r="C176" s="208"/>
      <c r="D176" s="215"/>
      <c r="E176" s="215"/>
      <c r="F176" s="211"/>
      <c r="G176" s="215"/>
      <c r="H176" s="215"/>
      <c r="I176" s="215"/>
      <c r="J176" s="212" t="str">
        <f t="shared" si="2"/>
        <v/>
      </c>
      <c r="K176" s="198"/>
      <c r="L176" s="199"/>
      <c r="M176" s="213"/>
      <c r="N176" s="199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</row>
    <row r="177" spans="1:26">
      <c r="A177" s="200">
        <v>176</v>
      </c>
      <c r="B177" s="208"/>
      <c r="C177" s="208"/>
      <c r="D177" s="215"/>
      <c r="E177" s="215"/>
      <c r="F177" s="211"/>
      <c r="G177" s="215"/>
      <c r="H177" s="215"/>
      <c r="I177" s="215"/>
      <c r="J177" s="212" t="str">
        <f t="shared" si="2"/>
        <v/>
      </c>
      <c r="K177" s="198"/>
      <c r="L177" s="199"/>
      <c r="M177" s="213"/>
      <c r="N177" s="199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</row>
    <row r="178" spans="1:26">
      <c r="A178" s="200">
        <v>177</v>
      </c>
      <c r="B178" s="208"/>
      <c r="C178" s="208"/>
      <c r="D178" s="215"/>
      <c r="E178" s="215"/>
      <c r="F178" s="211"/>
      <c r="G178" s="215"/>
      <c r="H178" s="215"/>
      <c r="I178" s="215"/>
      <c r="J178" s="212" t="str">
        <f t="shared" si="2"/>
        <v/>
      </c>
      <c r="K178" s="198"/>
      <c r="L178" s="199"/>
      <c r="M178" s="213"/>
      <c r="N178" s="199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</row>
    <row r="179" spans="1:26">
      <c r="A179" s="200">
        <v>178</v>
      </c>
      <c r="B179" s="208"/>
      <c r="C179" s="208"/>
      <c r="D179" s="215"/>
      <c r="E179" s="215"/>
      <c r="F179" s="211"/>
      <c r="G179" s="215"/>
      <c r="H179" s="215"/>
      <c r="I179" s="215"/>
      <c r="J179" s="212" t="str">
        <f t="shared" si="2"/>
        <v/>
      </c>
      <c r="K179" s="198"/>
      <c r="L179" s="199"/>
      <c r="M179" s="213"/>
      <c r="N179" s="199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</row>
    <row r="180" spans="1:26">
      <c r="A180" s="200">
        <v>179</v>
      </c>
      <c r="B180" s="208"/>
      <c r="C180" s="208"/>
      <c r="D180" s="215"/>
      <c r="E180" s="215"/>
      <c r="F180" s="211"/>
      <c r="G180" s="215"/>
      <c r="H180" s="215"/>
      <c r="I180" s="215"/>
      <c r="J180" s="212" t="str">
        <f t="shared" si="2"/>
        <v/>
      </c>
      <c r="K180" s="198"/>
      <c r="L180" s="199"/>
      <c r="M180" s="213"/>
      <c r="N180" s="199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</row>
    <row r="181" spans="1:26">
      <c r="A181" s="200">
        <v>180</v>
      </c>
      <c r="B181" s="208"/>
      <c r="C181" s="208"/>
      <c r="D181" s="215"/>
      <c r="E181" s="215"/>
      <c r="F181" s="211"/>
      <c r="G181" s="215"/>
      <c r="H181" s="215"/>
      <c r="I181" s="215"/>
      <c r="J181" s="212" t="str">
        <f t="shared" si="2"/>
        <v/>
      </c>
      <c r="K181" s="198"/>
      <c r="L181" s="199"/>
      <c r="M181" s="213"/>
      <c r="N181" s="199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</row>
    <row r="182" spans="1:26">
      <c r="A182" s="200">
        <v>181</v>
      </c>
      <c r="B182" s="208"/>
      <c r="C182" s="208"/>
      <c r="D182" s="215"/>
      <c r="E182" s="215"/>
      <c r="F182" s="211"/>
      <c r="G182" s="215"/>
      <c r="H182" s="215"/>
      <c r="I182" s="215"/>
      <c r="J182" s="212" t="str">
        <f t="shared" si="2"/>
        <v/>
      </c>
      <c r="K182" s="198"/>
      <c r="L182" s="199"/>
      <c r="M182" s="213"/>
      <c r="N182" s="199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</row>
    <row r="183" spans="1:26">
      <c r="A183" s="200">
        <v>182</v>
      </c>
      <c r="B183" s="208"/>
      <c r="C183" s="208"/>
      <c r="D183" s="215"/>
      <c r="E183" s="215"/>
      <c r="F183" s="211"/>
      <c r="G183" s="215"/>
      <c r="H183" s="215"/>
      <c r="I183" s="215"/>
      <c r="J183" s="212" t="str">
        <f t="shared" si="2"/>
        <v/>
      </c>
      <c r="K183" s="198"/>
      <c r="L183" s="199"/>
      <c r="M183" s="213"/>
      <c r="N183" s="199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</row>
    <row r="184" spans="1:26">
      <c r="A184" s="200">
        <v>183</v>
      </c>
      <c r="B184" s="208"/>
      <c r="C184" s="208"/>
      <c r="D184" s="215"/>
      <c r="E184" s="215"/>
      <c r="F184" s="211"/>
      <c r="G184" s="215"/>
      <c r="H184" s="215"/>
      <c r="I184" s="215"/>
      <c r="J184" s="212" t="str">
        <f t="shared" si="2"/>
        <v/>
      </c>
      <c r="K184" s="198"/>
      <c r="L184" s="199"/>
      <c r="M184" s="213"/>
      <c r="N184" s="199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</row>
    <row r="185" spans="1:26">
      <c r="A185" s="200">
        <v>184</v>
      </c>
      <c r="B185" s="208"/>
      <c r="C185" s="208"/>
      <c r="D185" s="215"/>
      <c r="E185" s="215"/>
      <c r="F185" s="211"/>
      <c r="G185" s="215"/>
      <c r="H185" s="215"/>
      <c r="I185" s="215"/>
      <c r="J185" s="212" t="str">
        <f t="shared" si="2"/>
        <v/>
      </c>
      <c r="K185" s="198"/>
      <c r="L185" s="199"/>
      <c r="M185" s="213"/>
      <c r="N185" s="199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</row>
    <row r="186" spans="1:26">
      <c r="A186" s="200">
        <v>185</v>
      </c>
      <c r="B186" s="208"/>
      <c r="C186" s="208"/>
      <c r="D186" s="215"/>
      <c r="E186" s="215"/>
      <c r="F186" s="211"/>
      <c r="G186" s="215"/>
      <c r="H186" s="215"/>
      <c r="I186" s="215"/>
      <c r="J186" s="212" t="str">
        <f t="shared" si="2"/>
        <v/>
      </c>
      <c r="K186" s="198"/>
      <c r="L186" s="199"/>
      <c r="M186" s="213"/>
      <c r="N186" s="199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</row>
    <row r="187" spans="1:26">
      <c r="A187" s="200">
        <v>186</v>
      </c>
      <c r="B187" s="208"/>
      <c r="C187" s="208"/>
      <c r="D187" s="215"/>
      <c r="E187" s="215"/>
      <c r="F187" s="211"/>
      <c r="G187" s="215"/>
      <c r="H187" s="215"/>
      <c r="I187" s="215"/>
      <c r="J187" s="212" t="str">
        <f t="shared" si="2"/>
        <v/>
      </c>
      <c r="K187" s="198"/>
      <c r="L187" s="199"/>
      <c r="M187" s="213"/>
      <c r="N187" s="199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</row>
    <row r="188" spans="1:26">
      <c r="A188" s="200">
        <v>187</v>
      </c>
      <c r="B188" s="208"/>
      <c r="C188" s="208"/>
      <c r="D188" s="215"/>
      <c r="E188" s="215"/>
      <c r="F188" s="211"/>
      <c r="G188" s="215"/>
      <c r="H188" s="215"/>
      <c r="I188" s="215"/>
      <c r="J188" s="212" t="str">
        <f t="shared" si="2"/>
        <v/>
      </c>
      <c r="K188" s="198"/>
      <c r="L188" s="199"/>
      <c r="M188" s="213"/>
      <c r="N188" s="199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</row>
    <row r="189" spans="1:26">
      <c r="A189" s="200">
        <v>188</v>
      </c>
      <c r="B189" s="208"/>
      <c r="C189" s="208"/>
      <c r="D189" s="215"/>
      <c r="E189" s="215"/>
      <c r="F189" s="211"/>
      <c r="G189" s="215"/>
      <c r="H189" s="215"/>
      <c r="I189" s="215"/>
      <c r="J189" s="212" t="str">
        <f t="shared" si="2"/>
        <v/>
      </c>
      <c r="K189" s="198"/>
      <c r="L189" s="199"/>
      <c r="M189" s="213"/>
      <c r="N189" s="199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</row>
    <row r="190" spans="1:26">
      <c r="A190" s="200">
        <v>189</v>
      </c>
      <c r="B190" s="208"/>
      <c r="C190" s="208"/>
      <c r="D190" s="215"/>
      <c r="E190" s="215"/>
      <c r="F190" s="211"/>
      <c r="G190" s="215"/>
      <c r="H190" s="215"/>
      <c r="I190" s="215"/>
      <c r="J190" s="212" t="str">
        <f t="shared" si="2"/>
        <v/>
      </c>
      <c r="K190" s="198"/>
      <c r="L190" s="199"/>
      <c r="M190" s="213"/>
      <c r="N190" s="199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</row>
    <row r="191" spans="1:26">
      <c r="A191" s="200">
        <v>190</v>
      </c>
      <c r="B191" s="209"/>
      <c r="C191" s="209"/>
      <c r="D191" s="209"/>
      <c r="E191" s="209"/>
      <c r="F191" s="209"/>
      <c r="G191" s="209"/>
      <c r="H191" s="209"/>
      <c r="I191" s="209"/>
      <c r="J191" s="212" t="str">
        <f t="shared" si="2"/>
        <v/>
      </c>
      <c r="K191" s="214"/>
      <c r="L191" s="214"/>
      <c r="M191" s="216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</row>
    <row r="192" spans="1:26">
      <c r="A192" s="200">
        <v>191</v>
      </c>
      <c r="B192" s="209"/>
      <c r="C192" s="209"/>
      <c r="D192" s="209"/>
      <c r="E192" s="209"/>
      <c r="F192" s="209"/>
      <c r="G192" s="209"/>
      <c r="H192" s="209"/>
      <c r="I192" s="209"/>
      <c r="J192" s="212" t="str">
        <f t="shared" si="2"/>
        <v/>
      </c>
      <c r="K192" s="214"/>
      <c r="L192" s="214"/>
      <c r="M192" s="216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</row>
    <row r="193" spans="1:26">
      <c r="A193" s="200">
        <v>192</v>
      </c>
      <c r="B193" s="209"/>
      <c r="C193" s="209"/>
      <c r="D193" s="209"/>
      <c r="E193" s="209"/>
      <c r="F193" s="209"/>
      <c r="G193" s="209"/>
      <c r="H193" s="209"/>
      <c r="I193" s="209"/>
      <c r="J193" s="212" t="str">
        <f t="shared" si="2"/>
        <v/>
      </c>
      <c r="K193" s="214"/>
      <c r="L193" s="214"/>
      <c r="M193" s="216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</row>
    <row r="194" spans="1:26">
      <c r="A194" s="200">
        <v>193</v>
      </c>
      <c r="B194" s="209"/>
      <c r="C194" s="209"/>
      <c r="D194" s="209"/>
      <c r="E194" s="209"/>
      <c r="F194" s="209"/>
      <c r="G194" s="209"/>
      <c r="H194" s="209"/>
      <c r="I194" s="209"/>
      <c r="J194" s="212" t="str">
        <f t="shared" si="2"/>
        <v/>
      </c>
      <c r="K194" s="214"/>
      <c r="L194" s="214"/>
      <c r="M194" s="216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</row>
    <row r="195" spans="1:26">
      <c r="A195" s="200">
        <v>194</v>
      </c>
      <c r="B195" s="209"/>
      <c r="C195" s="209"/>
      <c r="D195" s="209"/>
      <c r="E195" s="209"/>
      <c r="F195" s="209"/>
      <c r="G195" s="209"/>
      <c r="H195" s="209"/>
      <c r="I195" s="209"/>
      <c r="J195" s="212" t="str">
        <f t="shared" ref="J195:J258" si="3">IF(D195=0,"",I195-D195)</f>
        <v/>
      </c>
      <c r="K195" s="214"/>
      <c r="L195" s="214"/>
      <c r="M195" s="216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</row>
    <row r="196" spans="1:26">
      <c r="A196" s="200">
        <v>195</v>
      </c>
      <c r="B196" s="209"/>
      <c r="C196" s="209"/>
      <c r="D196" s="209"/>
      <c r="E196" s="209"/>
      <c r="F196" s="209"/>
      <c r="G196" s="209"/>
      <c r="H196" s="209"/>
      <c r="I196" s="209"/>
      <c r="J196" s="212" t="str">
        <f t="shared" si="3"/>
        <v/>
      </c>
      <c r="K196" s="214"/>
      <c r="L196" s="214"/>
      <c r="M196" s="216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spans="1:26">
      <c r="A197" s="200">
        <v>196</v>
      </c>
      <c r="B197" s="209"/>
      <c r="C197" s="209"/>
      <c r="D197" s="209"/>
      <c r="E197" s="209"/>
      <c r="F197" s="209"/>
      <c r="G197" s="209"/>
      <c r="H197" s="209"/>
      <c r="I197" s="209"/>
      <c r="J197" s="212" t="str">
        <f t="shared" si="3"/>
        <v/>
      </c>
      <c r="K197" s="214"/>
      <c r="L197" s="214"/>
      <c r="M197" s="216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</row>
    <row r="198" spans="1:26">
      <c r="A198" s="200">
        <v>197</v>
      </c>
      <c r="B198" s="209"/>
      <c r="C198" s="209"/>
      <c r="D198" s="209"/>
      <c r="E198" s="209"/>
      <c r="F198" s="209"/>
      <c r="G198" s="209"/>
      <c r="H198" s="209"/>
      <c r="I198" s="209"/>
      <c r="J198" s="212" t="str">
        <f t="shared" si="3"/>
        <v/>
      </c>
      <c r="K198" s="214"/>
      <c r="L198" s="214"/>
      <c r="M198" s="216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</row>
    <row r="199" spans="1:26">
      <c r="A199" s="200">
        <v>198</v>
      </c>
      <c r="B199" s="209"/>
      <c r="C199" s="209"/>
      <c r="D199" s="209"/>
      <c r="E199" s="209"/>
      <c r="F199" s="209"/>
      <c r="G199" s="209"/>
      <c r="H199" s="209"/>
      <c r="I199" s="209"/>
      <c r="J199" s="212" t="str">
        <f t="shared" si="3"/>
        <v/>
      </c>
      <c r="K199" s="214"/>
      <c r="L199" s="214"/>
      <c r="M199" s="216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</row>
    <row r="200" spans="1:26">
      <c r="A200" s="200">
        <v>199</v>
      </c>
      <c r="B200" s="209"/>
      <c r="C200" s="209"/>
      <c r="D200" s="209"/>
      <c r="E200" s="209"/>
      <c r="F200" s="209"/>
      <c r="G200" s="209"/>
      <c r="H200" s="209"/>
      <c r="I200" s="209"/>
      <c r="J200" s="212" t="str">
        <f t="shared" si="3"/>
        <v/>
      </c>
      <c r="K200" s="214"/>
      <c r="L200" s="214"/>
      <c r="M200" s="216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</row>
    <row r="201" spans="1:26">
      <c r="A201" s="200">
        <v>200</v>
      </c>
      <c r="B201" s="209"/>
      <c r="C201" s="209"/>
      <c r="D201" s="209"/>
      <c r="E201" s="209"/>
      <c r="F201" s="209"/>
      <c r="G201" s="209"/>
      <c r="H201" s="209"/>
      <c r="I201" s="209"/>
      <c r="J201" s="212" t="str">
        <f t="shared" si="3"/>
        <v/>
      </c>
      <c r="K201" s="214"/>
      <c r="L201" s="214"/>
      <c r="M201" s="216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</row>
    <row r="202" spans="1:26">
      <c r="A202" s="200">
        <v>201</v>
      </c>
      <c r="B202" s="209"/>
      <c r="C202" s="209"/>
      <c r="D202" s="209"/>
      <c r="E202" s="209"/>
      <c r="F202" s="209"/>
      <c r="G202" s="209"/>
      <c r="H202" s="209"/>
      <c r="I202" s="209"/>
      <c r="J202" s="212" t="str">
        <f t="shared" si="3"/>
        <v/>
      </c>
      <c r="K202" s="214"/>
      <c r="L202" s="214"/>
      <c r="M202" s="216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</row>
    <row r="203" spans="1:26">
      <c r="A203" s="200">
        <v>202</v>
      </c>
      <c r="B203" s="209"/>
      <c r="C203" s="209"/>
      <c r="D203" s="209"/>
      <c r="E203" s="209"/>
      <c r="F203" s="209"/>
      <c r="G203" s="209"/>
      <c r="H203" s="209"/>
      <c r="I203" s="209"/>
      <c r="J203" s="212" t="str">
        <f t="shared" si="3"/>
        <v/>
      </c>
      <c r="K203" s="214"/>
      <c r="L203" s="214"/>
      <c r="M203" s="216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</row>
    <row r="204" spans="1:26">
      <c r="A204" s="200">
        <v>203</v>
      </c>
      <c r="B204" s="209"/>
      <c r="C204" s="209"/>
      <c r="D204" s="209"/>
      <c r="E204" s="209"/>
      <c r="F204" s="209"/>
      <c r="G204" s="209"/>
      <c r="H204" s="209"/>
      <c r="I204" s="209"/>
      <c r="J204" s="212" t="str">
        <f t="shared" si="3"/>
        <v/>
      </c>
      <c r="K204" s="214"/>
      <c r="L204" s="214"/>
      <c r="M204" s="216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</row>
    <row r="205" spans="1:26">
      <c r="A205" s="200">
        <v>204</v>
      </c>
      <c r="B205" s="209"/>
      <c r="C205" s="209"/>
      <c r="D205" s="209"/>
      <c r="E205" s="209"/>
      <c r="F205" s="209"/>
      <c r="G205" s="209"/>
      <c r="H205" s="209"/>
      <c r="I205" s="209"/>
      <c r="J205" s="212" t="str">
        <f t="shared" si="3"/>
        <v/>
      </c>
      <c r="K205" s="214"/>
      <c r="L205" s="214"/>
      <c r="M205" s="216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</row>
    <row r="206" spans="1:26">
      <c r="A206" s="200">
        <v>205</v>
      </c>
      <c r="B206" s="209"/>
      <c r="C206" s="209"/>
      <c r="D206" s="209"/>
      <c r="E206" s="209"/>
      <c r="F206" s="209"/>
      <c r="G206" s="209"/>
      <c r="H206" s="209"/>
      <c r="I206" s="209"/>
      <c r="J206" s="212" t="str">
        <f t="shared" si="3"/>
        <v/>
      </c>
      <c r="K206" s="214"/>
      <c r="L206" s="214"/>
      <c r="M206" s="216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</row>
    <row r="207" spans="1:26">
      <c r="A207" s="200">
        <v>206</v>
      </c>
      <c r="B207" s="209"/>
      <c r="C207" s="209"/>
      <c r="D207" s="209"/>
      <c r="E207" s="209"/>
      <c r="F207" s="209"/>
      <c r="G207" s="209"/>
      <c r="H207" s="209"/>
      <c r="I207" s="209"/>
      <c r="J207" s="212" t="str">
        <f t="shared" si="3"/>
        <v/>
      </c>
      <c r="K207" s="214"/>
      <c r="L207" s="214"/>
      <c r="M207" s="216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</row>
    <row r="208" spans="1:26">
      <c r="A208" s="200">
        <v>207</v>
      </c>
      <c r="B208" s="209"/>
      <c r="C208" s="209"/>
      <c r="D208" s="209"/>
      <c r="E208" s="209"/>
      <c r="F208" s="209"/>
      <c r="G208" s="209"/>
      <c r="H208" s="209"/>
      <c r="I208" s="209"/>
      <c r="J208" s="212" t="str">
        <f t="shared" si="3"/>
        <v/>
      </c>
      <c r="K208" s="214"/>
      <c r="L208" s="214"/>
      <c r="M208" s="216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</row>
    <row r="209" spans="1:26">
      <c r="A209" s="200">
        <v>208</v>
      </c>
      <c r="B209" s="209"/>
      <c r="C209" s="209"/>
      <c r="D209" s="209"/>
      <c r="E209" s="209"/>
      <c r="F209" s="209"/>
      <c r="G209" s="209"/>
      <c r="H209" s="209"/>
      <c r="I209" s="209"/>
      <c r="J209" s="212" t="str">
        <f t="shared" si="3"/>
        <v/>
      </c>
      <c r="K209" s="214"/>
      <c r="L209" s="214"/>
      <c r="M209" s="216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</row>
    <row r="210" spans="1:26">
      <c r="A210" s="200">
        <v>209</v>
      </c>
      <c r="B210" s="209"/>
      <c r="C210" s="209"/>
      <c r="D210" s="209"/>
      <c r="E210" s="209"/>
      <c r="F210" s="209"/>
      <c r="G210" s="209"/>
      <c r="H210" s="209"/>
      <c r="I210" s="209"/>
      <c r="J210" s="212" t="str">
        <f t="shared" si="3"/>
        <v/>
      </c>
      <c r="K210" s="214"/>
      <c r="L210" s="214"/>
      <c r="M210" s="216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</row>
    <row r="211" spans="1:26">
      <c r="A211" s="200">
        <v>210</v>
      </c>
      <c r="B211" s="209"/>
      <c r="C211" s="209"/>
      <c r="D211" s="209"/>
      <c r="E211" s="209"/>
      <c r="F211" s="209"/>
      <c r="G211" s="209"/>
      <c r="H211" s="209"/>
      <c r="I211" s="209"/>
      <c r="J211" s="212" t="str">
        <f t="shared" si="3"/>
        <v/>
      </c>
      <c r="K211" s="214"/>
      <c r="L211" s="214"/>
      <c r="M211" s="216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</row>
    <row r="212" spans="1:26">
      <c r="A212" s="200">
        <v>211</v>
      </c>
      <c r="B212" s="209"/>
      <c r="C212" s="209"/>
      <c r="D212" s="209"/>
      <c r="E212" s="209"/>
      <c r="F212" s="209"/>
      <c r="G212" s="209"/>
      <c r="H212" s="209"/>
      <c r="I212" s="209"/>
      <c r="J212" s="212" t="str">
        <f t="shared" si="3"/>
        <v/>
      </c>
      <c r="K212" s="214"/>
      <c r="L212" s="214"/>
      <c r="M212" s="216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</row>
    <row r="213" spans="1:26">
      <c r="A213" s="200">
        <v>212</v>
      </c>
      <c r="B213" s="209"/>
      <c r="C213" s="209"/>
      <c r="D213" s="209"/>
      <c r="E213" s="209"/>
      <c r="F213" s="209"/>
      <c r="G213" s="209"/>
      <c r="H213" s="209"/>
      <c r="I213" s="209"/>
      <c r="J213" s="212" t="str">
        <f t="shared" si="3"/>
        <v/>
      </c>
      <c r="K213" s="214"/>
      <c r="L213" s="214"/>
      <c r="M213" s="216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</row>
    <row r="214" spans="1:26">
      <c r="A214" s="200">
        <v>213</v>
      </c>
      <c r="B214" s="209"/>
      <c r="C214" s="209"/>
      <c r="D214" s="209"/>
      <c r="E214" s="209"/>
      <c r="F214" s="209"/>
      <c r="G214" s="209"/>
      <c r="H214" s="209"/>
      <c r="I214" s="209"/>
      <c r="J214" s="212" t="str">
        <f t="shared" si="3"/>
        <v/>
      </c>
      <c r="K214" s="214"/>
      <c r="L214" s="214"/>
      <c r="M214" s="216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</row>
    <row r="215" spans="1:26">
      <c r="A215" s="200">
        <v>214</v>
      </c>
      <c r="B215" s="209"/>
      <c r="C215" s="209"/>
      <c r="D215" s="209"/>
      <c r="E215" s="209"/>
      <c r="F215" s="209"/>
      <c r="G215" s="209"/>
      <c r="H215" s="209"/>
      <c r="I215" s="209"/>
      <c r="J215" s="212" t="str">
        <f t="shared" si="3"/>
        <v/>
      </c>
      <c r="K215" s="214"/>
      <c r="L215" s="214"/>
      <c r="M215" s="216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</row>
    <row r="216" spans="1:26">
      <c r="A216" s="200">
        <v>215</v>
      </c>
      <c r="B216" s="209"/>
      <c r="C216" s="209"/>
      <c r="D216" s="209"/>
      <c r="E216" s="209"/>
      <c r="F216" s="209"/>
      <c r="G216" s="209"/>
      <c r="H216" s="209"/>
      <c r="I216" s="209"/>
      <c r="J216" s="212" t="str">
        <f t="shared" si="3"/>
        <v/>
      </c>
      <c r="K216" s="214"/>
      <c r="L216" s="214"/>
      <c r="M216" s="216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</row>
    <row r="217" spans="1:26">
      <c r="A217" s="200">
        <v>216</v>
      </c>
      <c r="B217" s="209"/>
      <c r="C217" s="209"/>
      <c r="D217" s="209"/>
      <c r="E217" s="209"/>
      <c r="F217" s="209"/>
      <c r="G217" s="209"/>
      <c r="H217" s="209"/>
      <c r="I217" s="209"/>
      <c r="J217" s="212" t="str">
        <f t="shared" si="3"/>
        <v/>
      </c>
      <c r="K217" s="214"/>
      <c r="L217" s="214"/>
      <c r="M217" s="216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</row>
    <row r="218" spans="1:26">
      <c r="A218" s="200">
        <v>217</v>
      </c>
      <c r="B218" s="209"/>
      <c r="C218" s="209"/>
      <c r="D218" s="209"/>
      <c r="E218" s="209"/>
      <c r="F218" s="209"/>
      <c r="G218" s="209"/>
      <c r="H218" s="209"/>
      <c r="I218" s="209"/>
      <c r="J218" s="212" t="str">
        <f t="shared" si="3"/>
        <v/>
      </c>
      <c r="K218" s="214"/>
      <c r="L218" s="214"/>
      <c r="M218" s="216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</row>
    <row r="219" spans="1:26">
      <c r="A219" s="200">
        <v>218</v>
      </c>
      <c r="B219" s="209"/>
      <c r="C219" s="209"/>
      <c r="D219" s="209"/>
      <c r="E219" s="209"/>
      <c r="F219" s="209"/>
      <c r="G219" s="209"/>
      <c r="H219" s="209"/>
      <c r="I219" s="209"/>
      <c r="J219" s="212" t="str">
        <f t="shared" si="3"/>
        <v/>
      </c>
      <c r="K219" s="214"/>
      <c r="L219" s="214"/>
      <c r="M219" s="216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</row>
    <row r="220" spans="1:26">
      <c r="A220" s="200">
        <v>219</v>
      </c>
      <c r="B220" s="209"/>
      <c r="C220" s="209"/>
      <c r="D220" s="209"/>
      <c r="E220" s="209"/>
      <c r="F220" s="209"/>
      <c r="G220" s="209"/>
      <c r="H220" s="209"/>
      <c r="I220" s="209"/>
      <c r="J220" s="212" t="str">
        <f t="shared" si="3"/>
        <v/>
      </c>
      <c r="K220" s="214"/>
      <c r="L220" s="214"/>
      <c r="M220" s="216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</row>
    <row r="221" spans="1:26">
      <c r="A221" s="200">
        <v>220</v>
      </c>
      <c r="B221" s="209"/>
      <c r="C221" s="209"/>
      <c r="D221" s="209"/>
      <c r="E221" s="209"/>
      <c r="F221" s="209"/>
      <c r="G221" s="209"/>
      <c r="H221" s="209"/>
      <c r="I221" s="209"/>
      <c r="J221" s="212" t="str">
        <f t="shared" si="3"/>
        <v/>
      </c>
      <c r="K221" s="214"/>
      <c r="L221" s="214"/>
      <c r="M221" s="216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</row>
    <row r="222" spans="1:26">
      <c r="A222" s="200">
        <v>221</v>
      </c>
      <c r="B222" s="209"/>
      <c r="C222" s="209"/>
      <c r="D222" s="209"/>
      <c r="E222" s="209"/>
      <c r="F222" s="209"/>
      <c r="G222" s="209"/>
      <c r="H222" s="209"/>
      <c r="I222" s="209"/>
      <c r="J222" s="212" t="str">
        <f t="shared" si="3"/>
        <v/>
      </c>
      <c r="K222" s="214"/>
      <c r="L222" s="214"/>
      <c r="M222" s="216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</row>
    <row r="223" spans="1:26">
      <c r="A223" s="200">
        <v>222</v>
      </c>
      <c r="B223" s="209"/>
      <c r="C223" s="209"/>
      <c r="D223" s="209"/>
      <c r="E223" s="209"/>
      <c r="F223" s="209"/>
      <c r="G223" s="209"/>
      <c r="H223" s="209"/>
      <c r="I223" s="209"/>
      <c r="J223" s="212" t="str">
        <f t="shared" si="3"/>
        <v/>
      </c>
      <c r="K223" s="214"/>
      <c r="L223" s="214"/>
      <c r="M223" s="216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</row>
    <row r="224" spans="1:26">
      <c r="A224" s="200">
        <v>223</v>
      </c>
      <c r="B224" s="209"/>
      <c r="C224" s="209"/>
      <c r="D224" s="209"/>
      <c r="E224" s="209"/>
      <c r="F224" s="209"/>
      <c r="G224" s="209"/>
      <c r="H224" s="209"/>
      <c r="I224" s="209"/>
      <c r="J224" s="212" t="str">
        <f t="shared" si="3"/>
        <v/>
      </c>
      <c r="K224" s="214"/>
      <c r="L224" s="214"/>
      <c r="M224" s="216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</row>
    <row r="225" spans="1:26">
      <c r="A225" s="200">
        <v>224</v>
      </c>
      <c r="B225" s="209"/>
      <c r="C225" s="209"/>
      <c r="D225" s="209"/>
      <c r="E225" s="209"/>
      <c r="F225" s="209"/>
      <c r="G225" s="209"/>
      <c r="H225" s="209"/>
      <c r="I225" s="209"/>
      <c r="J225" s="212" t="str">
        <f t="shared" si="3"/>
        <v/>
      </c>
      <c r="K225" s="214"/>
      <c r="L225" s="214"/>
      <c r="M225" s="216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</row>
    <row r="226" spans="1:26">
      <c r="A226" s="200">
        <v>225</v>
      </c>
      <c r="B226" s="209"/>
      <c r="C226" s="209"/>
      <c r="D226" s="209"/>
      <c r="E226" s="209"/>
      <c r="F226" s="209"/>
      <c r="G226" s="209"/>
      <c r="H226" s="209"/>
      <c r="I226" s="209"/>
      <c r="J226" s="212" t="str">
        <f t="shared" si="3"/>
        <v/>
      </c>
      <c r="K226" s="214"/>
      <c r="L226" s="214"/>
      <c r="M226" s="216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</row>
    <row r="227" spans="1:26">
      <c r="A227" s="200">
        <v>226</v>
      </c>
      <c r="B227" s="209"/>
      <c r="C227" s="209"/>
      <c r="D227" s="209"/>
      <c r="E227" s="209"/>
      <c r="F227" s="209"/>
      <c r="G227" s="209"/>
      <c r="H227" s="209"/>
      <c r="I227" s="209"/>
      <c r="J227" s="212" t="str">
        <f t="shared" si="3"/>
        <v/>
      </c>
      <c r="K227" s="214"/>
      <c r="L227" s="214"/>
      <c r="M227" s="216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</row>
    <row r="228" spans="1:26">
      <c r="A228" s="200">
        <v>227</v>
      </c>
      <c r="B228" s="209"/>
      <c r="C228" s="209"/>
      <c r="D228" s="209"/>
      <c r="E228" s="209"/>
      <c r="F228" s="209"/>
      <c r="G228" s="209"/>
      <c r="H228" s="209"/>
      <c r="I228" s="209"/>
      <c r="J228" s="212" t="str">
        <f t="shared" si="3"/>
        <v/>
      </c>
      <c r="K228" s="214"/>
      <c r="L228" s="214"/>
      <c r="M228" s="216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</row>
    <row r="229" spans="1:26">
      <c r="A229" s="200">
        <v>228</v>
      </c>
      <c r="B229" s="209"/>
      <c r="C229" s="209"/>
      <c r="D229" s="209"/>
      <c r="E229" s="209"/>
      <c r="F229" s="209"/>
      <c r="G229" s="209"/>
      <c r="H229" s="209"/>
      <c r="I229" s="209"/>
      <c r="J229" s="212" t="str">
        <f t="shared" si="3"/>
        <v/>
      </c>
      <c r="K229" s="214"/>
      <c r="L229" s="214"/>
      <c r="M229" s="216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</row>
    <row r="230" spans="1:26">
      <c r="A230" s="200">
        <v>229</v>
      </c>
      <c r="B230" s="209"/>
      <c r="C230" s="209"/>
      <c r="D230" s="209"/>
      <c r="E230" s="209"/>
      <c r="F230" s="209"/>
      <c r="G230" s="209"/>
      <c r="H230" s="209"/>
      <c r="I230" s="209"/>
      <c r="J230" s="212" t="str">
        <f t="shared" si="3"/>
        <v/>
      </c>
      <c r="K230" s="214"/>
      <c r="L230" s="214"/>
      <c r="M230" s="216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</row>
    <row r="231" spans="1:26">
      <c r="A231" s="200">
        <v>230</v>
      </c>
      <c r="B231" s="209"/>
      <c r="C231" s="209"/>
      <c r="D231" s="209"/>
      <c r="E231" s="209"/>
      <c r="F231" s="209"/>
      <c r="G231" s="209"/>
      <c r="H231" s="209"/>
      <c r="I231" s="209"/>
      <c r="J231" s="212" t="str">
        <f t="shared" si="3"/>
        <v/>
      </c>
      <c r="K231" s="214"/>
      <c r="L231" s="214"/>
      <c r="M231" s="216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</row>
    <row r="232" spans="1:26">
      <c r="A232" s="200">
        <v>231</v>
      </c>
      <c r="B232" s="209"/>
      <c r="C232" s="209"/>
      <c r="D232" s="209"/>
      <c r="E232" s="209"/>
      <c r="F232" s="209"/>
      <c r="G232" s="209"/>
      <c r="H232" s="209"/>
      <c r="I232" s="209"/>
      <c r="J232" s="212" t="str">
        <f t="shared" si="3"/>
        <v/>
      </c>
      <c r="K232" s="214"/>
      <c r="L232" s="214"/>
      <c r="M232" s="216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</row>
    <row r="233" spans="1:26">
      <c r="A233" s="200">
        <v>232</v>
      </c>
      <c r="B233" s="209"/>
      <c r="C233" s="209"/>
      <c r="D233" s="209"/>
      <c r="E233" s="209"/>
      <c r="F233" s="209"/>
      <c r="G233" s="209"/>
      <c r="H233" s="209"/>
      <c r="I233" s="209"/>
      <c r="J233" s="212" t="str">
        <f t="shared" si="3"/>
        <v/>
      </c>
      <c r="K233" s="214"/>
      <c r="L233" s="214"/>
      <c r="M233" s="216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</row>
    <row r="234" spans="1:26">
      <c r="A234" s="200">
        <v>233</v>
      </c>
      <c r="B234" s="209"/>
      <c r="C234" s="209"/>
      <c r="D234" s="209"/>
      <c r="E234" s="209"/>
      <c r="F234" s="209"/>
      <c r="G234" s="209"/>
      <c r="H234" s="209"/>
      <c r="I234" s="209"/>
      <c r="J234" s="212" t="str">
        <f t="shared" si="3"/>
        <v/>
      </c>
      <c r="K234" s="214"/>
      <c r="L234" s="214"/>
      <c r="M234" s="216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</row>
    <row r="235" spans="1:26">
      <c r="A235" s="200">
        <v>234</v>
      </c>
      <c r="B235" s="209"/>
      <c r="C235" s="209"/>
      <c r="D235" s="209"/>
      <c r="E235" s="209"/>
      <c r="F235" s="209"/>
      <c r="G235" s="209"/>
      <c r="H235" s="209"/>
      <c r="I235" s="209"/>
      <c r="J235" s="212" t="str">
        <f t="shared" si="3"/>
        <v/>
      </c>
      <c r="K235" s="214"/>
      <c r="L235" s="214"/>
      <c r="M235" s="216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</row>
    <row r="236" spans="1:26">
      <c r="A236" s="200">
        <v>235</v>
      </c>
      <c r="B236" s="209"/>
      <c r="C236" s="209"/>
      <c r="D236" s="209"/>
      <c r="E236" s="209"/>
      <c r="F236" s="209"/>
      <c r="G236" s="209"/>
      <c r="H236" s="209"/>
      <c r="I236" s="209"/>
      <c r="J236" s="212" t="str">
        <f t="shared" si="3"/>
        <v/>
      </c>
      <c r="K236" s="214"/>
      <c r="L236" s="214"/>
      <c r="M236" s="216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</row>
    <row r="237" spans="1:26">
      <c r="A237" s="200">
        <v>236</v>
      </c>
      <c r="B237" s="209"/>
      <c r="C237" s="209"/>
      <c r="D237" s="209"/>
      <c r="E237" s="209"/>
      <c r="F237" s="209"/>
      <c r="G237" s="209"/>
      <c r="H237" s="209"/>
      <c r="I237" s="209"/>
      <c r="J237" s="212" t="str">
        <f t="shared" si="3"/>
        <v/>
      </c>
      <c r="K237" s="214"/>
      <c r="L237" s="214"/>
      <c r="M237" s="216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</row>
    <row r="238" spans="1:26">
      <c r="A238" s="200">
        <v>237</v>
      </c>
      <c r="B238" s="209"/>
      <c r="C238" s="209"/>
      <c r="D238" s="209"/>
      <c r="E238" s="209"/>
      <c r="F238" s="209"/>
      <c r="G238" s="209"/>
      <c r="H238" s="209"/>
      <c r="I238" s="209"/>
      <c r="J238" s="212" t="str">
        <f t="shared" si="3"/>
        <v/>
      </c>
      <c r="K238" s="214"/>
      <c r="L238" s="214"/>
      <c r="M238" s="216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</row>
    <row r="239" spans="1:26">
      <c r="A239" s="200">
        <v>238</v>
      </c>
      <c r="B239" s="209"/>
      <c r="C239" s="209"/>
      <c r="D239" s="209"/>
      <c r="E239" s="209"/>
      <c r="F239" s="209"/>
      <c r="G239" s="209"/>
      <c r="H239" s="209"/>
      <c r="I239" s="209"/>
      <c r="J239" s="212" t="str">
        <f t="shared" si="3"/>
        <v/>
      </c>
      <c r="K239" s="214"/>
      <c r="L239" s="214"/>
      <c r="M239" s="216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</row>
    <row r="240" spans="1:26">
      <c r="A240" s="200">
        <v>239</v>
      </c>
      <c r="B240" s="209"/>
      <c r="C240" s="209"/>
      <c r="D240" s="209"/>
      <c r="E240" s="209"/>
      <c r="F240" s="209"/>
      <c r="G240" s="209"/>
      <c r="H240" s="209"/>
      <c r="I240" s="209"/>
      <c r="J240" s="212" t="str">
        <f t="shared" si="3"/>
        <v/>
      </c>
      <c r="K240" s="214"/>
      <c r="L240" s="214"/>
      <c r="M240" s="216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</row>
    <row r="241" spans="1:26">
      <c r="A241" s="200">
        <v>240</v>
      </c>
      <c r="B241" s="209"/>
      <c r="C241" s="209"/>
      <c r="D241" s="209"/>
      <c r="E241" s="209"/>
      <c r="F241" s="209"/>
      <c r="G241" s="209"/>
      <c r="H241" s="209"/>
      <c r="I241" s="209"/>
      <c r="J241" s="212" t="str">
        <f t="shared" si="3"/>
        <v/>
      </c>
      <c r="K241" s="214"/>
      <c r="L241" s="214"/>
      <c r="M241" s="216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</row>
    <row r="242" spans="1:26">
      <c r="A242" s="200">
        <v>241</v>
      </c>
      <c r="B242" s="209"/>
      <c r="C242" s="209"/>
      <c r="D242" s="209"/>
      <c r="E242" s="209"/>
      <c r="F242" s="209"/>
      <c r="G242" s="209"/>
      <c r="H242" s="209"/>
      <c r="I242" s="209"/>
      <c r="J242" s="212" t="str">
        <f t="shared" si="3"/>
        <v/>
      </c>
      <c r="K242" s="214"/>
      <c r="L242" s="214"/>
      <c r="M242" s="216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</row>
    <row r="243" spans="1:26">
      <c r="A243" s="200">
        <v>242</v>
      </c>
      <c r="B243" s="209"/>
      <c r="C243" s="209"/>
      <c r="D243" s="209"/>
      <c r="E243" s="209"/>
      <c r="F243" s="209"/>
      <c r="G243" s="209"/>
      <c r="H243" s="209"/>
      <c r="I243" s="209"/>
      <c r="J243" s="212" t="str">
        <f t="shared" si="3"/>
        <v/>
      </c>
      <c r="K243" s="214"/>
      <c r="L243" s="214"/>
      <c r="M243" s="216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</row>
    <row r="244" spans="1:26">
      <c r="A244" s="200">
        <v>243</v>
      </c>
      <c r="B244" s="209"/>
      <c r="C244" s="209"/>
      <c r="D244" s="209"/>
      <c r="E244" s="209"/>
      <c r="F244" s="209"/>
      <c r="G244" s="209"/>
      <c r="H244" s="209"/>
      <c r="I244" s="209"/>
      <c r="J244" s="212" t="str">
        <f t="shared" si="3"/>
        <v/>
      </c>
      <c r="K244" s="214"/>
      <c r="L244" s="214"/>
      <c r="M244" s="216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</row>
    <row r="245" spans="1:26">
      <c r="A245" s="200">
        <v>244</v>
      </c>
      <c r="B245" s="209"/>
      <c r="C245" s="209"/>
      <c r="D245" s="209"/>
      <c r="E245" s="209"/>
      <c r="F245" s="209"/>
      <c r="G245" s="209"/>
      <c r="H245" s="209"/>
      <c r="I245" s="209"/>
      <c r="J245" s="212" t="str">
        <f t="shared" si="3"/>
        <v/>
      </c>
      <c r="K245" s="214"/>
      <c r="L245" s="214"/>
      <c r="M245" s="216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</row>
    <row r="246" spans="1:26">
      <c r="A246" s="200">
        <v>245</v>
      </c>
      <c r="B246" s="209"/>
      <c r="C246" s="209"/>
      <c r="D246" s="209"/>
      <c r="E246" s="209"/>
      <c r="F246" s="209"/>
      <c r="G246" s="209"/>
      <c r="H246" s="209"/>
      <c r="I246" s="209"/>
      <c r="J246" s="212" t="str">
        <f t="shared" si="3"/>
        <v/>
      </c>
      <c r="K246" s="214"/>
      <c r="L246" s="214"/>
      <c r="M246" s="216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</row>
    <row r="247" spans="1:26">
      <c r="A247" s="200">
        <v>246</v>
      </c>
      <c r="B247" s="209"/>
      <c r="C247" s="209"/>
      <c r="D247" s="209"/>
      <c r="E247" s="209"/>
      <c r="F247" s="209"/>
      <c r="G247" s="209"/>
      <c r="H247" s="209"/>
      <c r="I247" s="209"/>
      <c r="J247" s="212" t="str">
        <f t="shared" si="3"/>
        <v/>
      </c>
      <c r="K247" s="214"/>
      <c r="L247" s="214"/>
      <c r="M247" s="216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</row>
    <row r="248" spans="1:26">
      <c r="A248" s="200">
        <v>247</v>
      </c>
      <c r="B248" s="209"/>
      <c r="C248" s="209"/>
      <c r="D248" s="209"/>
      <c r="E248" s="209"/>
      <c r="F248" s="209"/>
      <c r="G248" s="209"/>
      <c r="H248" s="209"/>
      <c r="I248" s="209"/>
      <c r="J248" s="212" t="str">
        <f t="shared" si="3"/>
        <v/>
      </c>
      <c r="K248" s="214"/>
      <c r="L248" s="214"/>
      <c r="M248" s="216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</row>
    <row r="249" spans="1:26">
      <c r="A249" s="200">
        <v>248</v>
      </c>
      <c r="B249" s="209"/>
      <c r="C249" s="209"/>
      <c r="D249" s="209"/>
      <c r="E249" s="209"/>
      <c r="F249" s="209"/>
      <c r="G249" s="209"/>
      <c r="H249" s="209"/>
      <c r="I249" s="209"/>
      <c r="J249" s="212" t="str">
        <f t="shared" si="3"/>
        <v/>
      </c>
      <c r="K249" s="214"/>
      <c r="L249" s="214"/>
      <c r="M249" s="216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</row>
    <row r="250" spans="1:26">
      <c r="A250" s="200">
        <v>249</v>
      </c>
      <c r="B250" s="209"/>
      <c r="C250" s="209"/>
      <c r="D250" s="209"/>
      <c r="E250" s="209"/>
      <c r="F250" s="209"/>
      <c r="G250" s="209"/>
      <c r="H250" s="209"/>
      <c r="I250" s="209"/>
      <c r="J250" s="212" t="str">
        <f t="shared" si="3"/>
        <v/>
      </c>
      <c r="K250" s="214"/>
      <c r="L250" s="214"/>
      <c r="M250" s="216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</row>
    <row r="251" spans="1:26">
      <c r="A251" s="200">
        <v>250</v>
      </c>
      <c r="B251" s="209"/>
      <c r="C251" s="209"/>
      <c r="D251" s="209"/>
      <c r="E251" s="209"/>
      <c r="F251" s="209"/>
      <c r="G251" s="209"/>
      <c r="H251" s="209"/>
      <c r="I251" s="209"/>
      <c r="J251" s="212" t="str">
        <f t="shared" si="3"/>
        <v/>
      </c>
      <c r="K251" s="214"/>
      <c r="L251" s="214"/>
      <c r="M251" s="216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</row>
    <row r="252" spans="1:26">
      <c r="A252" s="200">
        <v>251</v>
      </c>
      <c r="B252" s="209"/>
      <c r="C252" s="209"/>
      <c r="D252" s="209"/>
      <c r="E252" s="209"/>
      <c r="F252" s="209"/>
      <c r="G252" s="209"/>
      <c r="H252" s="209"/>
      <c r="I252" s="209"/>
      <c r="J252" s="212" t="str">
        <f t="shared" si="3"/>
        <v/>
      </c>
      <c r="K252" s="214"/>
      <c r="L252" s="214"/>
      <c r="M252" s="216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</row>
    <row r="253" spans="1:26">
      <c r="A253" s="200">
        <v>252</v>
      </c>
      <c r="B253" s="209"/>
      <c r="C253" s="209"/>
      <c r="D253" s="209"/>
      <c r="E253" s="209"/>
      <c r="F253" s="209"/>
      <c r="G253" s="209"/>
      <c r="H253" s="209"/>
      <c r="I253" s="209"/>
      <c r="J253" s="212" t="str">
        <f t="shared" si="3"/>
        <v/>
      </c>
      <c r="K253" s="214"/>
      <c r="L253" s="214"/>
      <c r="M253" s="216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</row>
    <row r="254" spans="1:26">
      <c r="A254" s="200">
        <v>253</v>
      </c>
      <c r="B254" s="209"/>
      <c r="C254" s="209"/>
      <c r="D254" s="209"/>
      <c r="E254" s="209"/>
      <c r="F254" s="209"/>
      <c r="G254" s="209"/>
      <c r="H254" s="209"/>
      <c r="I254" s="209"/>
      <c r="J254" s="212" t="str">
        <f t="shared" si="3"/>
        <v/>
      </c>
      <c r="K254" s="214"/>
      <c r="L254" s="214"/>
      <c r="M254" s="216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</row>
    <row r="255" spans="1:26">
      <c r="A255" s="200">
        <v>254</v>
      </c>
      <c r="B255" s="209"/>
      <c r="C255" s="209"/>
      <c r="D255" s="209"/>
      <c r="E255" s="209"/>
      <c r="F255" s="209"/>
      <c r="G255" s="209"/>
      <c r="H255" s="209"/>
      <c r="I255" s="209"/>
      <c r="J255" s="212" t="str">
        <f t="shared" si="3"/>
        <v/>
      </c>
      <c r="K255" s="214"/>
      <c r="L255" s="214"/>
      <c r="M255" s="216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</row>
    <row r="256" spans="1:26">
      <c r="A256" s="200">
        <v>255</v>
      </c>
      <c r="B256" s="209"/>
      <c r="C256" s="209"/>
      <c r="D256" s="209"/>
      <c r="E256" s="209"/>
      <c r="F256" s="209"/>
      <c r="G256" s="209"/>
      <c r="H256" s="209"/>
      <c r="I256" s="209"/>
      <c r="J256" s="212" t="str">
        <f t="shared" si="3"/>
        <v/>
      </c>
      <c r="K256" s="214"/>
      <c r="L256" s="214"/>
      <c r="M256" s="216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</row>
    <row r="257" spans="1:26">
      <c r="A257" s="200">
        <v>256</v>
      </c>
      <c r="B257" s="209"/>
      <c r="C257" s="209"/>
      <c r="D257" s="209"/>
      <c r="E257" s="209"/>
      <c r="F257" s="209"/>
      <c r="G257" s="209"/>
      <c r="H257" s="209"/>
      <c r="I257" s="209"/>
      <c r="J257" s="212" t="str">
        <f t="shared" si="3"/>
        <v/>
      </c>
      <c r="K257" s="214"/>
      <c r="L257" s="214"/>
      <c r="M257" s="216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</row>
    <row r="258" spans="1:26">
      <c r="A258" s="200">
        <v>257</v>
      </c>
      <c r="B258" s="209"/>
      <c r="C258" s="209"/>
      <c r="D258" s="209"/>
      <c r="E258" s="209"/>
      <c r="F258" s="209"/>
      <c r="G258" s="209"/>
      <c r="H258" s="209"/>
      <c r="I258" s="209"/>
      <c r="J258" s="212" t="str">
        <f t="shared" si="3"/>
        <v/>
      </c>
      <c r="K258" s="214"/>
      <c r="L258" s="214"/>
      <c r="M258" s="216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</row>
    <row r="259" spans="1:26">
      <c r="A259" s="200">
        <v>258</v>
      </c>
      <c r="B259" s="209"/>
      <c r="C259" s="209"/>
      <c r="D259" s="209"/>
      <c r="E259" s="209"/>
      <c r="F259" s="209"/>
      <c r="G259" s="209"/>
      <c r="H259" s="209"/>
      <c r="I259" s="209"/>
      <c r="J259" s="212" t="str">
        <f t="shared" ref="J259:J322" si="4">IF(D259=0,"",I259-D259)</f>
        <v/>
      </c>
      <c r="K259" s="214"/>
      <c r="L259" s="214"/>
      <c r="M259" s="216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</row>
    <row r="260" spans="1:26">
      <c r="A260" s="200">
        <v>259</v>
      </c>
      <c r="B260" s="209"/>
      <c r="C260" s="209"/>
      <c r="D260" s="209"/>
      <c r="E260" s="209"/>
      <c r="F260" s="209"/>
      <c r="G260" s="209"/>
      <c r="H260" s="209"/>
      <c r="I260" s="209"/>
      <c r="J260" s="212" t="str">
        <f t="shared" si="4"/>
        <v/>
      </c>
      <c r="K260" s="214"/>
      <c r="L260" s="214"/>
      <c r="M260" s="216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</row>
    <row r="261" spans="1:26">
      <c r="A261" s="200">
        <v>260</v>
      </c>
      <c r="B261" s="209"/>
      <c r="C261" s="209"/>
      <c r="D261" s="209"/>
      <c r="E261" s="209"/>
      <c r="F261" s="209"/>
      <c r="G261" s="209"/>
      <c r="H261" s="209"/>
      <c r="I261" s="209"/>
      <c r="J261" s="212" t="str">
        <f t="shared" si="4"/>
        <v/>
      </c>
      <c r="K261" s="214"/>
      <c r="L261" s="214"/>
      <c r="M261" s="216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</row>
    <row r="262" spans="1:26">
      <c r="A262" s="200">
        <v>261</v>
      </c>
      <c r="B262" s="209"/>
      <c r="C262" s="209"/>
      <c r="D262" s="209"/>
      <c r="E262" s="209"/>
      <c r="F262" s="209"/>
      <c r="G262" s="209"/>
      <c r="H262" s="209"/>
      <c r="I262" s="209"/>
      <c r="J262" s="212" t="str">
        <f t="shared" si="4"/>
        <v/>
      </c>
      <c r="K262" s="214"/>
      <c r="L262" s="214"/>
      <c r="M262" s="216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</row>
    <row r="263" spans="1:26">
      <c r="A263" s="200">
        <v>262</v>
      </c>
      <c r="B263" s="209"/>
      <c r="C263" s="209"/>
      <c r="D263" s="209"/>
      <c r="E263" s="209"/>
      <c r="F263" s="209"/>
      <c r="G263" s="209"/>
      <c r="H263" s="209"/>
      <c r="I263" s="209"/>
      <c r="J263" s="212" t="str">
        <f t="shared" si="4"/>
        <v/>
      </c>
      <c r="K263" s="214"/>
      <c r="L263" s="214"/>
      <c r="M263" s="216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</row>
    <row r="264" spans="1:26">
      <c r="A264" s="200">
        <v>263</v>
      </c>
      <c r="B264" s="209"/>
      <c r="C264" s="209"/>
      <c r="D264" s="209"/>
      <c r="E264" s="209"/>
      <c r="F264" s="209"/>
      <c r="G264" s="209"/>
      <c r="H264" s="209"/>
      <c r="I264" s="209"/>
      <c r="J264" s="212" t="str">
        <f t="shared" si="4"/>
        <v/>
      </c>
      <c r="K264" s="214"/>
      <c r="L264" s="214"/>
      <c r="M264" s="216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</row>
    <row r="265" spans="1:26">
      <c r="A265" s="200">
        <v>264</v>
      </c>
      <c r="B265" s="209"/>
      <c r="C265" s="209"/>
      <c r="D265" s="209"/>
      <c r="E265" s="209"/>
      <c r="F265" s="209"/>
      <c r="G265" s="209"/>
      <c r="H265" s="209"/>
      <c r="I265" s="209"/>
      <c r="J265" s="212" t="str">
        <f t="shared" si="4"/>
        <v/>
      </c>
      <c r="K265" s="214"/>
      <c r="L265" s="214"/>
      <c r="M265" s="216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</row>
    <row r="266" spans="1:26">
      <c r="A266" s="200">
        <v>265</v>
      </c>
      <c r="B266" s="209"/>
      <c r="C266" s="209"/>
      <c r="D266" s="209"/>
      <c r="E266" s="209"/>
      <c r="F266" s="209"/>
      <c r="G266" s="209"/>
      <c r="H266" s="209"/>
      <c r="I266" s="209"/>
      <c r="J266" s="212" t="str">
        <f t="shared" si="4"/>
        <v/>
      </c>
      <c r="K266" s="214"/>
      <c r="L266" s="214"/>
      <c r="M266" s="216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</row>
    <row r="267" spans="1:26">
      <c r="A267" s="200">
        <v>266</v>
      </c>
      <c r="B267" s="209"/>
      <c r="C267" s="209"/>
      <c r="D267" s="209"/>
      <c r="E267" s="209"/>
      <c r="F267" s="209"/>
      <c r="G267" s="209"/>
      <c r="H267" s="209"/>
      <c r="I267" s="209"/>
      <c r="J267" s="212" t="str">
        <f t="shared" si="4"/>
        <v/>
      </c>
      <c r="K267" s="214"/>
      <c r="L267" s="214"/>
      <c r="M267" s="216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</row>
    <row r="268" spans="1:26">
      <c r="A268" s="200">
        <v>267</v>
      </c>
      <c r="B268" s="209"/>
      <c r="C268" s="209"/>
      <c r="D268" s="209"/>
      <c r="E268" s="209"/>
      <c r="F268" s="209"/>
      <c r="G268" s="209"/>
      <c r="H268" s="209"/>
      <c r="I268" s="209"/>
      <c r="J268" s="212" t="str">
        <f t="shared" si="4"/>
        <v/>
      </c>
      <c r="K268" s="214"/>
      <c r="L268" s="214"/>
      <c r="M268" s="216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</row>
    <row r="269" spans="1:26">
      <c r="A269" s="200">
        <v>268</v>
      </c>
      <c r="B269" s="209"/>
      <c r="C269" s="209"/>
      <c r="D269" s="209"/>
      <c r="E269" s="209"/>
      <c r="F269" s="209"/>
      <c r="G269" s="209"/>
      <c r="H269" s="209"/>
      <c r="I269" s="209"/>
      <c r="J269" s="212" t="str">
        <f t="shared" si="4"/>
        <v/>
      </c>
      <c r="K269" s="214"/>
      <c r="L269" s="214"/>
      <c r="M269" s="216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</row>
    <row r="270" spans="1:26">
      <c r="A270" s="200">
        <v>269</v>
      </c>
      <c r="B270" s="209"/>
      <c r="C270" s="209"/>
      <c r="D270" s="209"/>
      <c r="E270" s="209"/>
      <c r="F270" s="209"/>
      <c r="G270" s="209"/>
      <c r="H270" s="209"/>
      <c r="I270" s="209"/>
      <c r="J270" s="212" t="str">
        <f t="shared" si="4"/>
        <v/>
      </c>
      <c r="K270" s="214"/>
      <c r="L270" s="214"/>
      <c r="M270" s="216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</row>
    <row r="271" spans="1:26">
      <c r="A271" s="200">
        <v>270</v>
      </c>
      <c r="B271" s="209"/>
      <c r="C271" s="209"/>
      <c r="D271" s="209"/>
      <c r="E271" s="209"/>
      <c r="F271" s="209"/>
      <c r="G271" s="209"/>
      <c r="H271" s="209"/>
      <c r="I271" s="209"/>
      <c r="J271" s="212" t="str">
        <f t="shared" si="4"/>
        <v/>
      </c>
      <c r="K271" s="214"/>
      <c r="L271" s="214"/>
      <c r="M271" s="216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</row>
    <row r="272" spans="1:26">
      <c r="A272" s="200">
        <v>271</v>
      </c>
      <c r="B272" s="209"/>
      <c r="C272" s="209"/>
      <c r="D272" s="209"/>
      <c r="E272" s="209"/>
      <c r="F272" s="209"/>
      <c r="G272" s="209"/>
      <c r="H272" s="209"/>
      <c r="I272" s="209"/>
      <c r="J272" s="212" t="str">
        <f t="shared" si="4"/>
        <v/>
      </c>
      <c r="K272" s="214"/>
      <c r="L272" s="214"/>
      <c r="M272" s="216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</row>
    <row r="273" spans="1:26">
      <c r="A273" s="200">
        <v>272</v>
      </c>
      <c r="B273" s="209"/>
      <c r="C273" s="209"/>
      <c r="D273" s="209"/>
      <c r="E273" s="209"/>
      <c r="F273" s="209"/>
      <c r="G273" s="209"/>
      <c r="H273" s="209"/>
      <c r="I273" s="209"/>
      <c r="J273" s="212" t="str">
        <f t="shared" si="4"/>
        <v/>
      </c>
      <c r="K273" s="214"/>
      <c r="L273" s="214"/>
      <c r="M273" s="216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</row>
    <row r="274" spans="1:26">
      <c r="A274" s="200">
        <v>273</v>
      </c>
      <c r="B274" s="209"/>
      <c r="C274" s="209"/>
      <c r="D274" s="209"/>
      <c r="E274" s="209"/>
      <c r="F274" s="209"/>
      <c r="G274" s="209"/>
      <c r="H274" s="209"/>
      <c r="I274" s="209"/>
      <c r="J274" s="212" t="str">
        <f t="shared" si="4"/>
        <v/>
      </c>
      <c r="K274" s="214"/>
      <c r="L274" s="214"/>
      <c r="M274" s="216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</row>
    <row r="275" spans="1:26">
      <c r="A275" s="200">
        <v>274</v>
      </c>
      <c r="B275" s="209"/>
      <c r="C275" s="209"/>
      <c r="D275" s="209"/>
      <c r="E275" s="209"/>
      <c r="F275" s="209"/>
      <c r="G275" s="209"/>
      <c r="H275" s="209"/>
      <c r="I275" s="209"/>
      <c r="J275" s="212" t="str">
        <f t="shared" si="4"/>
        <v/>
      </c>
      <c r="K275" s="214"/>
      <c r="L275" s="214"/>
      <c r="M275" s="216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</row>
    <row r="276" spans="1:26">
      <c r="A276" s="200">
        <v>275</v>
      </c>
      <c r="B276" s="209"/>
      <c r="C276" s="209"/>
      <c r="D276" s="209"/>
      <c r="E276" s="209"/>
      <c r="F276" s="209"/>
      <c r="G276" s="209"/>
      <c r="H276" s="209"/>
      <c r="I276" s="209"/>
      <c r="J276" s="212" t="str">
        <f t="shared" si="4"/>
        <v/>
      </c>
      <c r="K276" s="214"/>
      <c r="L276" s="214"/>
      <c r="M276" s="216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</row>
    <row r="277" spans="1:26">
      <c r="A277" s="200">
        <v>276</v>
      </c>
      <c r="B277" s="209"/>
      <c r="C277" s="209"/>
      <c r="D277" s="209"/>
      <c r="E277" s="209"/>
      <c r="F277" s="209"/>
      <c r="G277" s="209"/>
      <c r="H277" s="209"/>
      <c r="I277" s="209"/>
      <c r="J277" s="212" t="str">
        <f t="shared" si="4"/>
        <v/>
      </c>
      <c r="K277" s="214"/>
      <c r="L277" s="214"/>
      <c r="M277" s="216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</row>
    <row r="278" spans="1:26">
      <c r="A278" s="200">
        <v>277</v>
      </c>
      <c r="B278" s="209"/>
      <c r="C278" s="209"/>
      <c r="D278" s="209"/>
      <c r="E278" s="209"/>
      <c r="F278" s="209"/>
      <c r="G278" s="209"/>
      <c r="H278" s="209"/>
      <c r="I278" s="209"/>
      <c r="J278" s="212" t="str">
        <f t="shared" si="4"/>
        <v/>
      </c>
      <c r="K278" s="214"/>
      <c r="L278" s="214"/>
      <c r="M278" s="216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</row>
    <row r="279" spans="1:26">
      <c r="A279" s="200">
        <v>278</v>
      </c>
      <c r="B279" s="209"/>
      <c r="C279" s="209"/>
      <c r="D279" s="209"/>
      <c r="E279" s="209"/>
      <c r="F279" s="209"/>
      <c r="G279" s="209"/>
      <c r="H279" s="209"/>
      <c r="I279" s="209"/>
      <c r="J279" s="212" t="str">
        <f t="shared" si="4"/>
        <v/>
      </c>
      <c r="K279" s="214"/>
      <c r="L279" s="214"/>
      <c r="M279" s="216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</row>
    <row r="280" spans="1:26">
      <c r="A280" s="200">
        <v>279</v>
      </c>
      <c r="B280" s="209"/>
      <c r="C280" s="209"/>
      <c r="D280" s="209"/>
      <c r="E280" s="209"/>
      <c r="F280" s="209"/>
      <c r="G280" s="209"/>
      <c r="H280" s="209"/>
      <c r="I280" s="209"/>
      <c r="J280" s="212" t="str">
        <f t="shared" si="4"/>
        <v/>
      </c>
      <c r="K280" s="214"/>
      <c r="L280" s="214"/>
      <c r="M280" s="216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</row>
    <row r="281" spans="1:26">
      <c r="A281" s="200">
        <v>280</v>
      </c>
      <c r="B281" s="209"/>
      <c r="C281" s="209"/>
      <c r="D281" s="209"/>
      <c r="E281" s="209"/>
      <c r="F281" s="209"/>
      <c r="G281" s="209"/>
      <c r="H281" s="209"/>
      <c r="I281" s="209"/>
      <c r="J281" s="212" t="str">
        <f t="shared" si="4"/>
        <v/>
      </c>
      <c r="K281" s="214"/>
      <c r="L281" s="214"/>
      <c r="M281" s="216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</row>
    <row r="282" spans="1:26">
      <c r="A282" s="200">
        <v>281</v>
      </c>
      <c r="B282" s="209"/>
      <c r="C282" s="209"/>
      <c r="D282" s="209"/>
      <c r="E282" s="209"/>
      <c r="F282" s="209"/>
      <c r="G282" s="209"/>
      <c r="H282" s="209"/>
      <c r="I282" s="209"/>
      <c r="J282" s="212" t="str">
        <f t="shared" si="4"/>
        <v/>
      </c>
      <c r="K282" s="214"/>
      <c r="L282" s="214"/>
      <c r="M282" s="216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</row>
    <row r="283" spans="1:26">
      <c r="A283" s="200">
        <v>282</v>
      </c>
      <c r="B283" s="209"/>
      <c r="C283" s="209"/>
      <c r="D283" s="209"/>
      <c r="E283" s="209"/>
      <c r="F283" s="209"/>
      <c r="G283" s="209"/>
      <c r="H283" s="209"/>
      <c r="I283" s="209"/>
      <c r="J283" s="212" t="str">
        <f t="shared" si="4"/>
        <v/>
      </c>
      <c r="K283" s="214"/>
      <c r="L283" s="214"/>
      <c r="M283" s="216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</row>
    <row r="284" spans="1:26">
      <c r="A284" s="200">
        <v>283</v>
      </c>
      <c r="B284" s="209"/>
      <c r="C284" s="209"/>
      <c r="D284" s="209"/>
      <c r="E284" s="209"/>
      <c r="F284" s="209"/>
      <c r="G284" s="209"/>
      <c r="H284" s="209"/>
      <c r="I284" s="209"/>
      <c r="J284" s="212" t="str">
        <f t="shared" si="4"/>
        <v/>
      </c>
      <c r="K284" s="214"/>
      <c r="L284" s="214"/>
      <c r="M284" s="216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</row>
    <row r="285" spans="1:26">
      <c r="A285" s="200">
        <v>284</v>
      </c>
      <c r="B285" s="209"/>
      <c r="C285" s="209"/>
      <c r="D285" s="209"/>
      <c r="E285" s="209"/>
      <c r="F285" s="209"/>
      <c r="G285" s="209"/>
      <c r="H285" s="209"/>
      <c r="I285" s="209"/>
      <c r="J285" s="212" t="str">
        <f t="shared" si="4"/>
        <v/>
      </c>
      <c r="K285" s="214"/>
      <c r="L285" s="214"/>
      <c r="M285" s="216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</row>
    <row r="286" spans="1:26">
      <c r="A286" s="200">
        <v>285</v>
      </c>
      <c r="B286" s="209"/>
      <c r="C286" s="209"/>
      <c r="D286" s="209"/>
      <c r="E286" s="209"/>
      <c r="F286" s="209"/>
      <c r="G286" s="209"/>
      <c r="H286" s="209"/>
      <c r="I286" s="209"/>
      <c r="J286" s="212" t="str">
        <f t="shared" si="4"/>
        <v/>
      </c>
      <c r="K286" s="214"/>
      <c r="L286" s="214"/>
      <c r="M286" s="216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</row>
    <row r="287" spans="1:26">
      <c r="A287" s="200">
        <v>286</v>
      </c>
      <c r="B287" s="209"/>
      <c r="C287" s="209"/>
      <c r="D287" s="209"/>
      <c r="E287" s="209"/>
      <c r="F287" s="209"/>
      <c r="G287" s="209"/>
      <c r="H287" s="209"/>
      <c r="I287" s="209"/>
      <c r="J287" s="212" t="str">
        <f t="shared" si="4"/>
        <v/>
      </c>
      <c r="K287" s="214"/>
      <c r="L287" s="214"/>
      <c r="M287" s="216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</row>
    <row r="288" spans="1:26">
      <c r="A288" s="200">
        <v>287</v>
      </c>
      <c r="B288" s="209"/>
      <c r="C288" s="209"/>
      <c r="D288" s="209"/>
      <c r="E288" s="209"/>
      <c r="F288" s="209"/>
      <c r="G288" s="209"/>
      <c r="H288" s="209"/>
      <c r="I288" s="209"/>
      <c r="J288" s="212" t="str">
        <f t="shared" si="4"/>
        <v/>
      </c>
      <c r="K288" s="214"/>
      <c r="L288" s="214"/>
      <c r="M288" s="216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</row>
    <row r="289" spans="1:26">
      <c r="A289" s="200">
        <v>288</v>
      </c>
      <c r="B289" s="209"/>
      <c r="C289" s="209"/>
      <c r="D289" s="209"/>
      <c r="E289" s="209"/>
      <c r="F289" s="209"/>
      <c r="G289" s="209"/>
      <c r="H289" s="209"/>
      <c r="I289" s="209"/>
      <c r="J289" s="212" t="str">
        <f t="shared" si="4"/>
        <v/>
      </c>
      <c r="K289" s="214"/>
      <c r="L289" s="214"/>
      <c r="M289" s="216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</row>
    <row r="290" spans="1:26">
      <c r="A290" s="200">
        <v>289</v>
      </c>
      <c r="B290" s="209"/>
      <c r="C290" s="209"/>
      <c r="D290" s="209"/>
      <c r="E290" s="209"/>
      <c r="F290" s="209"/>
      <c r="G290" s="209"/>
      <c r="H290" s="209"/>
      <c r="I290" s="209"/>
      <c r="J290" s="212" t="str">
        <f t="shared" si="4"/>
        <v/>
      </c>
      <c r="K290" s="214"/>
      <c r="L290" s="214"/>
      <c r="M290" s="216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</row>
    <row r="291" spans="1:26">
      <c r="A291" s="200">
        <v>290</v>
      </c>
      <c r="B291" s="209"/>
      <c r="C291" s="209"/>
      <c r="D291" s="209"/>
      <c r="E291" s="209"/>
      <c r="F291" s="209"/>
      <c r="G291" s="209"/>
      <c r="H291" s="209"/>
      <c r="I291" s="209"/>
      <c r="J291" s="212" t="str">
        <f t="shared" si="4"/>
        <v/>
      </c>
      <c r="K291" s="214"/>
      <c r="L291" s="214"/>
      <c r="M291" s="216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</row>
    <row r="292" spans="1:26">
      <c r="A292" s="200">
        <v>291</v>
      </c>
      <c r="B292" s="209"/>
      <c r="C292" s="209"/>
      <c r="D292" s="209"/>
      <c r="E292" s="209"/>
      <c r="F292" s="209"/>
      <c r="G292" s="209"/>
      <c r="H292" s="209"/>
      <c r="I292" s="209"/>
      <c r="J292" s="212" t="str">
        <f t="shared" si="4"/>
        <v/>
      </c>
      <c r="K292" s="214"/>
      <c r="L292" s="214"/>
      <c r="M292" s="216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</row>
    <row r="293" spans="1:26">
      <c r="A293" s="200">
        <v>292</v>
      </c>
      <c r="B293" s="209"/>
      <c r="C293" s="209"/>
      <c r="D293" s="209"/>
      <c r="E293" s="209"/>
      <c r="F293" s="209"/>
      <c r="G293" s="209"/>
      <c r="H293" s="209"/>
      <c r="I293" s="209"/>
      <c r="J293" s="212" t="str">
        <f t="shared" si="4"/>
        <v/>
      </c>
      <c r="K293" s="214"/>
      <c r="L293" s="214"/>
      <c r="M293" s="216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</row>
    <row r="294" spans="1:26">
      <c r="A294" s="200">
        <v>293</v>
      </c>
      <c r="B294" s="209"/>
      <c r="C294" s="209"/>
      <c r="D294" s="209"/>
      <c r="E294" s="209"/>
      <c r="F294" s="209"/>
      <c r="G294" s="209"/>
      <c r="H294" s="209"/>
      <c r="I294" s="209"/>
      <c r="J294" s="212" t="str">
        <f t="shared" si="4"/>
        <v/>
      </c>
      <c r="K294" s="214"/>
      <c r="L294" s="214"/>
      <c r="M294" s="216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</row>
    <row r="295" spans="1:26">
      <c r="A295" s="200">
        <v>294</v>
      </c>
      <c r="B295" s="209"/>
      <c r="C295" s="209"/>
      <c r="D295" s="209"/>
      <c r="E295" s="209"/>
      <c r="F295" s="209"/>
      <c r="G295" s="209"/>
      <c r="H295" s="209"/>
      <c r="I295" s="209"/>
      <c r="J295" s="212" t="str">
        <f t="shared" si="4"/>
        <v/>
      </c>
      <c r="K295" s="214"/>
      <c r="L295" s="214"/>
      <c r="M295" s="216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</row>
    <row r="296" spans="1:26">
      <c r="A296" s="200">
        <v>295</v>
      </c>
      <c r="B296" s="209"/>
      <c r="C296" s="209"/>
      <c r="D296" s="209"/>
      <c r="E296" s="209"/>
      <c r="F296" s="209"/>
      <c r="G296" s="209"/>
      <c r="H296" s="209"/>
      <c r="I296" s="209"/>
      <c r="J296" s="212" t="str">
        <f t="shared" si="4"/>
        <v/>
      </c>
      <c r="K296" s="214"/>
      <c r="L296" s="214"/>
      <c r="M296" s="216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</row>
    <row r="297" spans="1:26">
      <c r="A297" s="200">
        <v>296</v>
      </c>
      <c r="B297" s="209"/>
      <c r="C297" s="209"/>
      <c r="D297" s="209"/>
      <c r="E297" s="209"/>
      <c r="F297" s="209"/>
      <c r="G297" s="209"/>
      <c r="H297" s="209"/>
      <c r="I297" s="209"/>
      <c r="J297" s="212" t="str">
        <f t="shared" si="4"/>
        <v/>
      </c>
      <c r="K297" s="214"/>
      <c r="L297" s="214"/>
      <c r="M297" s="216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</row>
    <row r="298" spans="1:26">
      <c r="A298" s="200">
        <v>297</v>
      </c>
      <c r="B298" s="209"/>
      <c r="C298" s="209"/>
      <c r="D298" s="209"/>
      <c r="E298" s="209"/>
      <c r="F298" s="209"/>
      <c r="G298" s="209"/>
      <c r="H298" s="209"/>
      <c r="I298" s="209"/>
      <c r="J298" s="212" t="str">
        <f t="shared" si="4"/>
        <v/>
      </c>
      <c r="K298" s="214"/>
      <c r="L298" s="214"/>
      <c r="M298" s="216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</row>
    <row r="299" spans="1:26">
      <c r="A299" s="200">
        <v>298</v>
      </c>
      <c r="B299" s="209"/>
      <c r="C299" s="209"/>
      <c r="D299" s="209"/>
      <c r="E299" s="209"/>
      <c r="F299" s="209"/>
      <c r="G299" s="209"/>
      <c r="H299" s="209"/>
      <c r="I299" s="209"/>
      <c r="J299" s="212" t="str">
        <f t="shared" si="4"/>
        <v/>
      </c>
      <c r="K299" s="214"/>
      <c r="L299" s="214"/>
      <c r="M299" s="216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</row>
    <row r="300" spans="1:26">
      <c r="A300" s="200">
        <v>299</v>
      </c>
      <c r="B300" s="209"/>
      <c r="C300" s="209"/>
      <c r="D300" s="209"/>
      <c r="E300" s="209"/>
      <c r="F300" s="209"/>
      <c r="G300" s="209"/>
      <c r="H300" s="209"/>
      <c r="I300" s="209"/>
      <c r="J300" s="212" t="str">
        <f t="shared" si="4"/>
        <v/>
      </c>
      <c r="K300" s="214"/>
      <c r="L300" s="214"/>
      <c r="M300" s="216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</row>
    <row r="301" spans="1:26">
      <c r="A301" s="200">
        <v>300</v>
      </c>
      <c r="B301" s="209"/>
      <c r="C301" s="209"/>
      <c r="D301" s="209"/>
      <c r="E301" s="209"/>
      <c r="F301" s="209"/>
      <c r="G301" s="209"/>
      <c r="H301" s="209"/>
      <c r="I301" s="209"/>
      <c r="J301" s="212" t="str">
        <f t="shared" si="4"/>
        <v/>
      </c>
      <c r="K301" s="214"/>
      <c r="L301" s="214"/>
      <c r="M301" s="216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</row>
    <row r="302" spans="1:26">
      <c r="A302" s="200">
        <v>301</v>
      </c>
      <c r="B302" s="209"/>
      <c r="C302" s="209"/>
      <c r="D302" s="209"/>
      <c r="E302" s="209"/>
      <c r="F302" s="209"/>
      <c r="G302" s="209"/>
      <c r="H302" s="209"/>
      <c r="I302" s="209"/>
      <c r="J302" s="212" t="str">
        <f t="shared" si="4"/>
        <v/>
      </c>
      <c r="K302" s="214"/>
      <c r="L302" s="214"/>
      <c r="M302" s="216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</row>
    <row r="303" spans="1:26">
      <c r="A303" s="200">
        <v>302</v>
      </c>
      <c r="B303" s="209"/>
      <c r="C303" s="209"/>
      <c r="D303" s="209"/>
      <c r="E303" s="209"/>
      <c r="F303" s="209"/>
      <c r="G303" s="209"/>
      <c r="H303" s="209"/>
      <c r="I303" s="209"/>
      <c r="J303" s="212" t="str">
        <f t="shared" si="4"/>
        <v/>
      </c>
      <c r="K303" s="214"/>
      <c r="L303" s="214"/>
      <c r="M303" s="216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</row>
    <row r="304" spans="1:26">
      <c r="A304" s="200">
        <v>303</v>
      </c>
      <c r="B304" s="209"/>
      <c r="C304" s="209"/>
      <c r="D304" s="209"/>
      <c r="E304" s="209"/>
      <c r="F304" s="209"/>
      <c r="G304" s="209"/>
      <c r="H304" s="209"/>
      <c r="I304" s="209"/>
      <c r="J304" s="212" t="str">
        <f t="shared" si="4"/>
        <v/>
      </c>
      <c r="K304" s="214"/>
      <c r="L304" s="214"/>
      <c r="M304" s="216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</row>
    <row r="305" spans="1:26">
      <c r="A305" s="200">
        <v>304</v>
      </c>
      <c r="B305" s="209"/>
      <c r="C305" s="209"/>
      <c r="D305" s="209"/>
      <c r="E305" s="209"/>
      <c r="F305" s="209"/>
      <c r="G305" s="209"/>
      <c r="H305" s="209"/>
      <c r="I305" s="209"/>
      <c r="J305" s="212" t="str">
        <f t="shared" si="4"/>
        <v/>
      </c>
      <c r="K305" s="214"/>
      <c r="L305" s="214"/>
      <c r="M305" s="216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</row>
    <row r="306" spans="1:26">
      <c r="A306" s="200">
        <v>305</v>
      </c>
      <c r="B306" s="209"/>
      <c r="C306" s="209"/>
      <c r="D306" s="209"/>
      <c r="E306" s="209"/>
      <c r="F306" s="209"/>
      <c r="G306" s="209"/>
      <c r="H306" s="209"/>
      <c r="I306" s="209"/>
      <c r="J306" s="212" t="str">
        <f t="shared" si="4"/>
        <v/>
      </c>
      <c r="K306" s="214"/>
      <c r="L306" s="214"/>
      <c r="M306" s="216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</row>
    <row r="307" spans="1:26">
      <c r="A307" s="200">
        <v>306</v>
      </c>
      <c r="B307" s="209"/>
      <c r="C307" s="209"/>
      <c r="D307" s="209"/>
      <c r="E307" s="209"/>
      <c r="F307" s="209"/>
      <c r="G307" s="209"/>
      <c r="H307" s="209"/>
      <c r="I307" s="209"/>
      <c r="J307" s="212" t="str">
        <f t="shared" si="4"/>
        <v/>
      </c>
      <c r="K307" s="214"/>
      <c r="L307" s="214"/>
      <c r="M307" s="216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</row>
    <row r="308" spans="1:26">
      <c r="A308" s="200">
        <v>307</v>
      </c>
      <c r="B308" s="209"/>
      <c r="C308" s="209"/>
      <c r="D308" s="209"/>
      <c r="E308" s="209"/>
      <c r="F308" s="209"/>
      <c r="G308" s="209"/>
      <c r="H308" s="209"/>
      <c r="I308" s="209"/>
      <c r="J308" s="212" t="str">
        <f t="shared" si="4"/>
        <v/>
      </c>
      <c r="K308" s="214"/>
      <c r="L308" s="214"/>
      <c r="M308" s="216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</row>
    <row r="309" spans="1:26">
      <c r="A309" s="200">
        <v>308</v>
      </c>
      <c r="B309" s="209"/>
      <c r="C309" s="209"/>
      <c r="D309" s="209"/>
      <c r="E309" s="209"/>
      <c r="F309" s="209"/>
      <c r="G309" s="209"/>
      <c r="H309" s="209"/>
      <c r="I309" s="209"/>
      <c r="J309" s="212" t="str">
        <f t="shared" si="4"/>
        <v/>
      </c>
      <c r="K309" s="214"/>
      <c r="L309" s="214"/>
      <c r="M309" s="216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</row>
    <row r="310" spans="1:26">
      <c r="A310" s="200">
        <v>309</v>
      </c>
      <c r="B310" s="209"/>
      <c r="C310" s="209"/>
      <c r="D310" s="209"/>
      <c r="E310" s="209"/>
      <c r="F310" s="209"/>
      <c r="G310" s="209"/>
      <c r="H310" s="209"/>
      <c r="I310" s="209"/>
      <c r="J310" s="212" t="str">
        <f t="shared" si="4"/>
        <v/>
      </c>
      <c r="K310" s="214"/>
      <c r="L310" s="214"/>
      <c r="M310" s="216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</row>
    <row r="311" spans="1:26">
      <c r="A311" s="200">
        <v>310</v>
      </c>
      <c r="B311" s="209"/>
      <c r="C311" s="209"/>
      <c r="D311" s="209"/>
      <c r="E311" s="209"/>
      <c r="F311" s="209"/>
      <c r="G311" s="209"/>
      <c r="H311" s="209"/>
      <c r="I311" s="209"/>
      <c r="J311" s="212" t="str">
        <f t="shared" si="4"/>
        <v/>
      </c>
      <c r="K311" s="214"/>
      <c r="L311" s="214"/>
      <c r="M311" s="216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</row>
    <row r="312" spans="1:26">
      <c r="A312" s="200">
        <v>311</v>
      </c>
      <c r="B312" s="209"/>
      <c r="C312" s="209"/>
      <c r="D312" s="209"/>
      <c r="E312" s="209"/>
      <c r="F312" s="209"/>
      <c r="G312" s="209"/>
      <c r="H312" s="209"/>
      <c r="I312" s="209"/>
      <c r="J312" s="212" t="str">
        <f t="shared" si="4"/>
        <v/>
      </c>
      <c r="K312" s="214"/>
      <c r="L312" s="214"/>
      <c r="M312" s="216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</row>
    <row r="313" spans="1:26">
      <c r="A313" s="200">
        <v>312</v>
      </c>
      <c r="B313" s="209"/>
      <c r="C313" s="209"/>
      <c r="D313" s="209"/>
      <c r="E313" s="209"/>
      <c r="F313" s="209"/>
      <c r="G313" s="209"/>
      <c r="H313" s="209"/>
      <c r="I313" s="209"/>
      <c r="J313" s="212" t="str">
        <f t="shared" si="4"/>
        <v/>
      </c>
      <c r="K313" s="214"/>
      <c r="L313" s="214"/>
      <c r="M313" s="216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</row>
    <row r="314" spans="1:26">
      <c r="A314" s="200">
        <v>313</v>
      </c>
      <c r="B314" s="209"/>
      <c r="C314" s="209"/>
      <c r="D314" s="209"/>
      <c r="E314" s="209"/>
      <c r="F314" s="209"/>
      <c r="G314" s="209"/>
      <c r="H314" s="209"/>
      <c r="I314" s="209"/>
      <c r="J314" s="212" t="str">
        <f t="shared" si="4"/>
        <v/>
      </c>
      <c r="K314" s="214"/>
      <c r="L314" s="214"/>
      <c r="M314" s="216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</row>
    <row r="315" spans="1:26">
      <c r="A315" s="200">
        <v>314</v>
      </c>
      <c r="B315" s="209"/>
      <c r="C315" s="209"/>
      <c r="D315" s="209"/>
      <c r="E315" s="209"/>
      <c r="F315" s="209"/>
      <c r="G315" s="209"/>
      <c r="H315" s="209"/>
      <c r="I315" s="209"/>
      <c r="J315" s="212" t="str">
        <f t="shared" si="4"/>
        <v/>
      </c>
      <c r="K315" s="214"/>
      <c r="L315" s="214"/>
      <c r="M315" s="216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</row>
    <row r="316" spans="1:26">
      <c r="A316" s="200">
        <v>315</v>
      </c>
      <c r="B316" s="209"/>
      <c r="C316" s="209"/>
      <c r="D316" s="209"/>
      <c r="E316" s="209"/>
      <c r="F316" s="209"/>
      <c r="G316" s="209"/>
      <c r="H316" s="209"/>
      <c r="I316" s="209"/>
      <c r="J316" s="212" t="str">
        <f t="shared" si="4"/>
        <v/>
      </c>
      <c r="K316" s="214"/>
      <c r="L316" s="214"/>
      <c r="M316" s="216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</row>
    <row r="317" spans="1:26">
      <c r="A317" s="200">
        <v>316</v>
      </c>
      <c r="B317" s="209"/>
      <c r="C317" s="209"/>
      <c r="D317" s="209"/>
      <c r="E317" s="209"/>
      <c r="F317" s="209"/>
      <c r="G317" s="209"/>
      <c r="H317" s="209"/>
      <c r="I317" s="209"/>
      <c r="J317" s="212" t="str">
        <f t="shared" si="4"/>
        <v/>
      </c>
      <c r="K317" s="214"/>
      <c r="L317" s="214"/>
      <c r="M317" s="216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</row>
    <row r="318" spans="1:26">
      <c r="A318" s="200">
        <v>317</v>
      </c>
      <c r="B318" s="209"/>
      <c r="C318" s="209"/>
      <c r="D318" s="209"/>
      <c r="E318" s="209"/>
      <c r="F318" s="209"/>
      <c r="G318" s="209"/>
      <c r="H318" s="209"/>
      <c r="I318" s="209"/>
      <c r="J318" s="212" t="str">
        <f t="shared" si="4"/>
        <v/>
      </c>
      <c r="K318" s="214"/>
      <c r="L318" s="214"/>
      <c r="M318" s="216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</row>
    <row r="319" spans="1:26">
      <c r="A319" s="200">
        <v>318</v>
      </c>
      <c r="B319" s="209"/>
      <c r="C319" s="209"/>
      <c r="D319" s="209"/>
      <c r="E319" s="209"/>
      <c r="F319" s="209"/>
      <c r="G319" s="209"/>
      <c r="H319" s="209"/>
      <c r="I319" s="209"/>
      <c r="J319" s="212" t="str">
        <f t="shared" si="4"/>
        <v/>
      </c>
      <c r="K319" s="214"/>
      <c r="L319" s="214"/>
      <c r="M319" s="216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</row>
    <row r="320" spans="1:26">
      <c r="A320" s="200">
        <v>319</v>
      </c>
      <c r="B320" s="209"/>
      <c r="C320" s="209"/>
      <c r="D320" s="209"/>
      <c r="E320" s="209"/>
      <c r="F320" s="209"/>
      <c r="G320" s="209"/>
      <c r="H320" s="209"/>
      <c r="I320" s="209"/>
      <c r="J320" s="212" t="str">
        <f t="shared" si="4"/>
        <v/>
      </c>
      <c r="K320" s="214"/>
      <c r="L320" s="214"/>
      <c r="M320" s="216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</row>
    <row r="321" spans="1:26">
      <c r="A321" s="200">
        <v>320</v>
      </c>
      <c r="B321" s="209"/>
      <c r="C321" s="209"/>
      <c r="D321" s="209"/>
      <c r="E321" s="209"/>
      <c r="F321" s="209"/>
      <c r="G321" s="209"/>
      <c r="H321" s="209"/>
      <c r="I321" s="209"/>
      <c r="J321" s="212" t="str">
        <f t="shared" si="4"/>
        <v/>
      </c>
      <c r="K321" s="214"/>
      <c r="L321" s="214"/>
      <c r="M321" s="216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</row>
    <row r="322" spans="1:26">
      <c r="A322" s="200">
        <v>321</v>
      </c>
      <c r="B322" s="209"/>
      <c r="C322" s="209"/>
      <c r="D322" s="209"/>
      <c r="E322" s="209"/>
      <c r="F322" s="209"/>
      <c r="G322" s="209"/>
      <c r="H322" s="209"/>
      <c r="I322" s="209"/>
      <c r="J322" s="212" t="str">
        <f t="shared" si="4"/>
        <v/>
      </c>
      <c r="K322" s="214"/>
      <c r="L322" s="214"/>
      <c r="M322" s="216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</row>
    <row r="323" spans="1:26">
      <c r="A323" s="200">
        <v>322</v>
      </c>
      <c r="B323" s="209"/>
      <c r="C323" s="209"/>
      <c r="D323" s="209"/>
      <c r="E323" s="209"/>
      <c r="F323" s="209"/>
      <c r="G323" s="209"/>
      <c r="H323" s="209"/>
      <c r="I323" s="209"/>
      <c r="J323" s="212" t="str">
        <f t="shared" ref="J323:J386" si="5">IF(D323=0,"",I323-D323)</f>
        <v/>
      </c>
      <c r="K323" s="214"/>
      <c r="L323" s="214"/>
      <c r="M323" s="216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</row>
    <row r="324" spans="1:26">
      <c r="A324" s="200">
        <v>323</v>
      </c>
      <c r="B324" s="209"/>
      <c r="C324" s="209"/>
      <c r="D324" s="209"/>
      <c r="E324" s="209"/>
      <c r="F324" s="209"/>
      <c r="G324" s="209"/>
      <c r="H324" s="209"/>
      <c r="I324" s="209"/>
      <c r="J324" s="212" t="str">
        <f t="shared" si="5"/>
        <v/>
      </c>
      <c r="K324" s="214"/>
      <c r="L324" s="214"/>
      <c r="M324" s="216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</row>
    <row r="325" spans="1:26">
      <c r="A325" s="200">
        <v>324</v>
      </c>
      <c r="B325" s="209"/>
      <c r="C325" s="209"/>
      <c r="D325" s="209"/>
      <c r="E325" s="209"/>
      <c r="F325" s="209"/>
      <c r="G325" s="209"/>
      <c r="H325" s="209"/>
      <c r="I325" s="209"/>
      <c r="J325" s="212" t="str">
        <f t="shared" si="5"/>
        <v/>
      </c>
      <c r="K325" s="214"/>
      <c r="L325" s="214"/>
      <c r="M325" s="216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</row>
    <row r="326" spans="1:26">
      <c r="A326" s="200">
        <v>325</v>
      </c>
      <c r="B326" s="209"/>
      <c r="C326" s="209"/>
      <c r="D326" s="209"/>
      <c r="E326" s="209"/>
      <c r="F326" s="209"/>
      <c r="G326" s="209"/>
      <c r="H326" s="209"/>
      <c r="I326" s="209"/>
      <c r="J326" s="212" t="str">
        <f t="shared" si="5"/>
        <v/>
      </c>
      <c r="K326" s="214"/>
      <c r="L326" s="214"/>
      <c r="M326" s="216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</row>
    <row r="327" spans="1:26">
      <c r="A327" s="200">
        <v>326</v>
      </c>
      <c r="B327" s="209"/>
      <c r="C327" s="209"/>
      <c r="D327" s="209"/>
      <c r="E327" s="209"/>
      <c r="F327" s="209"/>
      <c r="G327" s="209"/>
      <c r="H327" s="209"/>
      <c r="I327" s="209"/>
      <c r="J327" s="212" t="str">
        <f t="shared" si="5"/>
        <v/>
      </c>
      <c r="K327" s="214"/>
      <c r="L327" s="214"/>
      <c r="M327" s="216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</row>
    <row r="328" spans="1:26">
      <c r="A328" s="200">
        <v>327</v>
      </c>
      <c r="B328" s="209"/>
      <c r="C328" s="209"/>
      <c r="D328" s="209"/>
      <c r="E328" s="209"/>
      <c r="F328" s="209"/>
      <c r="G328" s="209"/>
      <c r="H328" s="209"/>
      <c r="I328" s="209"/>
      <c r="J328" s="212" t="str">
        <f t="shared" si="5"/>
        <v/>
      </c>
      <c r="K328" s="214"/>
      <c r="L328" s="214"/>
      <c r="M328" s="216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</row>
    <row r="329" spans="1:26">
      <c r="A329" s="200">
        <v>328</v>
      </c>
      <c r="B329" s="209"/>
      <c r="C329" s="209"/>
      <c r="D329" s="209"/>
      <c r="E329" s="209"/>
      <c r="F329" s="209"/>
      <c r="G329" s="209"/>
      <c r="H329" s="209"/>
      <c r="I329" s="209"/>
      <c r="J329" s="212" t="str">
        <f t="shared" si="5"/>
        <v/>
      </c>
      <c r="K329" s="214"/>
      <c r="L329" s="214"/>
      <c r="M329" s="216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</row>
    <row r="330" spans="1:26">
      <c r="A330" s="200">
        <v>329</v>
      </c>
      <c r="B330" s="209"/>
      <c r="C330" s="209"/>
      <c r="D330" s="209"/>
      <c r="E330" s="209"/>
      <c r="F330" s="209"/>
      <c r="G330" s="209"/>
      <c r="H330" s="209"/>
      <c r="I330" s="209"/>
      <c r="J330" s="212" t="str">
        <f t="shared" si="5"/>
        <v/>
      </c>
      <c r="K330" s="214"/>
      <c r="L330" s="214"/>
      <c r="M330" s="216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</row>
    <row r="331" spans="1:26">
      <c r="A331" s="200">
        <v>330</v>
      </c>
      <c r="B331" s="209"/>
      <c r="C331" s="209"/>
      <c r="D331" s="209"/>
      <c r="E331" s="209"/>
      <c r="F331" s="209"/>
      <c r="G331" s="209"/>
      <c r="H331" s="209"/>
      <c r="I331" s="209"/>
      <c r="J331" s="212" t="str">
        <f t="shared" si="5"/>
        <v/>
      </c>
      <c r="K331" s="214"/>
      <c r="L331" s="214"/>
      <c r="M331" s="216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</row>
    <row r="332" spans="1:26">
      <c r="A332" s="200">
        <v>331</v>
      </c>
      <c r="B332" s="209"/>
      <c r="C332" s="209"/>
      <c r="D332" s="209"/>
      <c r="E332" s="209"/>
      <c r="F332" s="209"/>
      <c r="G332" s="209"/>
      <c r="H332" s="209"/>
      <c r="I332" s="209"/>
      <c r="J332" s="212" t="str">
        <f t="shared" si="5"/>
        <v/>
      </c>
      <c r="K332" s="214"/>
      <c r="L332" s="214"/>
      <c r="M332" s="216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</row>
    <row r="333" spans="1:26">
      <c r="A333" s="200">
        <v>332</v>
      </c>
      <c r="B333" s="209"/>
      <c r="C333" s="209"/>
      <c r="D333" s="209"/>
      <c r="E333" s="209"/>
      <c r="F333" s="209"/>
      <c r="G333" s="209"/>
      <c r="H333" s="209"/>
      <c r="I333" s="209"/>
      <c r="J333" s="212" t="str">
        <f t="shared" si="5"/>
        <v/>
      </c>
      <c r="K333" s="214"/>
      <c r="L333" s="214"/>
      <c r="M333" s="216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</row>
    <row r="334" spans="1:26">
      <c r="A334" s="200">
        <v>333</v>
      </c>
      <c r="B334" s="209"/>
      <c r="C334" s="209"/>
      <c r="D334" s="209"/>
      <c r="E334" s="209"/>
      <c r="F334" s="209"/>
      <c r="G334" s="209"/>
      <c r="H334" s="209"/>
      <c r="I334" s="209"/>
      <c r="J334" s="212" t="str">
        <f t="shared" si="5"/>
        <v/>
      </c>
      <c r="K334" s="214"/>
      <c r="L334" s="214"/>
      <c r="M334" s="216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</row>
    <row r="335" spans="1:26">
      <c r="A335" s="200">
        <v>334</v>
      </c>
      <c r="B335" s="209"/>
      <c r="C335" s="209"/>
      <c r="D335" s="209"/>
      <c r="E335" s="209"/>
      <c r="F335" s="209"/>
      <c r="G335" s="209"/>
      <c r="H335" s="209"/>
      <c r="I335" s="209"/>
      <c r="J335" s="212" t="str">
        <f t="shared" si="5"/>
        <v/>
      </c>
      <c r="K335" s="214"/>
      <c r="L335" s="214"/>
      <c r="M335" s="216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</row>
    <row r="336" spans="1:26">
      <c r="A336" s="200">
        <v>335</v>
      </c>
      <c r="B336" s="209"/>
      <c r="C336" s="209"/>
      <c r="D336" s="209"/>
      <c r="E336" s="209"/>
      <c r="F336" s="209"/>
      <c r="G336" s="209"/>
      <c r="H336" s="209"/>
      <c r="I336" s="209"/>
      <c r="J336" s="212" t="str">
        <f t="shared" si="5"/>
        <v/>
      </c>
      <c r="K336" s="214"/>
      <c r="L336" s="214"/>
      <c r="M336" s="216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</row>
    <row r="337" spans="1:26">
      <c r="A337" s="200">
        <v>336</v>
      </c>
      <c r="B337" s="209"/>
      <c r="C337" s="209"/>
      <c r="D337" s="209"/>
      <c r="E337" s="209"/>
      <c r="F337" s="209"/>
      <c r="G337" s="209"/>
      <c r="H337" s="209"/>
      <c r="I337" s="209"/>
      <c r="J337" s="212" t="str">
        <f t="shared" si="5"/>
        <v/>
      </c>
      <c r="K337" s="214"/>
      <c r="L337" s="214"/>
      <c r="M337" s="216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</row>
    <row r="338" spans="1:26">
      <c r="A338" s="200">
        <v>337</v>
      </c>
      <c r="B338" s="209"/>
      <c r="C338" s="209"/>
      <c r="D338" s="209"/>
      <c r="E338" s="209"/>
      <c r="F338" s="209"/>
      <c r="G338" s="209"/>
      <c r="H338" s="209"/>
      <c r="I338" s="209"/>
      <c r="J338" s="212" t="str">
        <f t="shared" si="5"/>
        <v/>
      </c>
      <c r="K338" s="214"/>
      <c r="L338" s="214"/>
      <c r="M338" s="216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</row>
    <row r="339" spans="1:26">
      <c r="A339" s="200">
        <v>338</v>
      </c>
      <c r="B339" s="209"/>
      <c r="C339" s="209"/>
      <c r="D339" s="209"/>
      <c r="E339" s="209"/>
      <c r="F339" s="209"/>
      <c r="G339" s="209"/>
      <c r="H339" s="209"/>
      <c r="I339" s="209"/>
      <c r="J339" s="212" t="str">
        <f t="shared" si="5"/>
        <v/>
      </c>
      <c r="K339" s="214"/>
      <c r="L339" s="214"/>
      <c r="M339" s="216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</row>
    <row r="340" spans="1:26">
      <c r="A340" s="200">
        <v>339</v>
      </c>
      <c r="B340" s="209"/>
      <c r="C340" s="209"/>
      <c r="D340" s="209"/>
      <c r="E340" s="209"/>
      <c r="F340" s="209"/>
      <c r="G340" s="209"/>
      <c r="H340" s="209"/>
      <c r="I340" s="209"/>
      <c r="J340" s="212" t="str">
        <f t="shared" si="5"/>
        <v/>
      </c>
      <c r="K340" s="214"/>
      <c r="L340" s="214"/>
      <c r="M340" s="216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</row>
    <row r="341" spans="1:26">
      <c r="A341" s="200">
        <v>340</v>
      </c>
      <c r="B341" s="209"/>
      <c r="C341" s="209"/>
      <c r="D341" s="209"/>
      <c r="E341" s="209"/>
      <c r="F341" s="209"/>
      <c r="G341" s="209"/>
      <c r="H341" s="209"/>
      <c r="I341" s="209"/>
      <c r="J341" s="212" t="str">
        <f t="shared" si="5"/>
        <v/>
      </c>
      <c r="K341" s="214"/>
      <c r="L341" s="214"/>
      <c r="M341" s="216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</row>
    <row r="342" spans="1:26">
      <c r="A342" s="200">
        <v>341</v>
      </c>
      <c r="B342" s="209"/>
      <c r="C342" s="209"/>
      <c r="D342" s="209"/>
      <c r="E342" s="209"/>
      <c r="F342" s="209"/>
      <c r="G342" s="209"/>
      <c r="H342" s="209"/>
      <c r="I342" s="209"/>
      <c r="J342" s="212" t="str">
        <f t="shared" si="5"/>
        <v/>
      </c>
      <c r="K342" s="214"/>
      <c r="L342" s="214"/>
      <c r="M342" s="216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</row>
    <row r="343" spans="1:26">
      <c r="A343" s="200">
        <v>342</v>
      </c>
      <c r="B343" s="209"/>
      <c r="C343" s="209"/>
      <c r="D343" s="209"/>
      <c r="E343" s="209"/>
      <c r="F343" s="209"/>
      <c r="G343" s="209"/>
      <c r="H343" s="209"/>
      <c r="I343" s="209"/>
      <c r="J343" s="212" t="str">
        <f t="shared" si="5"/>
        <v/>
      </c>
      <c r="K343" s="214"/>
      <c r="L343" s="214"/>
      <c r="M343" s="216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</row>
    <row r="344" spans="1:26">
      <c r="A344" s="200">
        <v>343</v>
      </c>
      <c r="B344" s="209"/>
      <c r="C344" s="209"/>
      <c r="D344" s="209"/>
      <c r="E344" s="209"/>
      <c r="F344" s="209"/>
      <c r="G344" s="209"/>
      <c r="H344" s="209"/>
      <c r="I344" s="209"/>
      <c r="J344" s="212" t="str">
        <f t="shared" si="5"/>
        <v/>
      </c>
      <c r="K344" s="214"/>
      <c r="L344" s="214"/>
      <c r="M344" s="216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</row>
    <row r="345" spans="1:26">
      <c r="A345" s="200">
        <v>344</v>
      </c>
      <c r="B345" s="209"/>
      <c r="C345" s="209"/>
      <c r="D345" s="209"/>
      <c r="E345" s="209"/>
      <c r="F345" s="209"/>
      <c r="G345" s="209"/>
      <c r="H345" s="209"/>
      <c r="I345" s="209"/>
      <c r="J345" s="212" t="str">
        <f t="shared" si="5"/>
        <v/>
      </c>
      <c r="K345" s="214"/>
      <c r="L345" s="214"/>
      <c r="M345" s="216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</row>
    <row r="346" spans="1:26">
      <c r="A346" s="200">
        <v>345</v>
      </c>
      <c r="B346" s="209"/>
      <c r="C346" s="209"/>
      <c r="D346" s="209"/>
      <c r="E346" s="209"/>
      <c r="F346" s="209"/>
      <c r="G346" s="209"/>
      <c r="H346" s="209"/>
      <c r="I346" s="209"/>
      <c r="J346" s="212" t="str">
        <f t="shared" si="5"/>
        <v/>
      </c>
      <c r="K346" s="214"/>
      <c r="L346" s="214"/>
      <c r="M346" s="216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</row>
    <row r="347" spans="1:26">
      <c r="A347" s="200">
        <v>346</v>
      </c>
      <c r="B347" s="209"/>
      <c r="C347" s="209"/>
      <c r="D347" s="209"/>
      <c r="E347" s="209"/>
      <c r="F347" s="209"/>
      <c r="G347" s="209"/>
      <c r="H347" s="209"/>
      <c r="I347" s="209"/>
      <c r="J347" s="212" t="str">
        <f t="shared" si="5"/>
        <v/>
      </c>
      <c r="K347" s="214"/>
      <c r="L347" s="214"/>
      <c r="M347" s="216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</row>
    <row r="348" spans="1:26">
      <c r="A348" s="200">
        <v>347</v>
      </c>
      <c r="B348" s="209"/>
      <c r="C348" s="209"/>
      <c r="D348" s="209"/>
      <c r="E348" s="209"/>
      <c r="F348" s="209"/>
      <c r="G348" s="209"/>
      <c r="H348" s="209"/>
      <c r="I348" s="209"/>
      <c r="J348" s="212" t="str">
        <f t="shared" si="5"/>
        <v/>
      </c>
      <c r="K348" s="214"/>
      <c r="L348" s="214"/>
      <c r="M348" s="216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</row>
    <row r="349" spans="1:26">
      <c r="A349" s="200">
        <v>348</v>
      </c>
      <c r="B349" s="209"/>
      <c r="C349" s="209"/>
      <c r="D349" s="209"/>
      <c r="E349" s="209"/>
      <c r="F349" s="209"/>
      <c r="G349" s="209"/>
      <c r="H349" s="209"/>
      <c r="I349" s="209"/>
      <c r="J349" s="212" t="str">
        <f t="shared" si="5"/>
        <v/>
      </c>
      <c r="K349" s="214"/>
      <c r="L349" s="214"/>
      <c r="M349" s="216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</row>
    <row r="350" spans="1:26">
      <c r="A350" s="200">
        <v>349</v>
      </c>
      <c r="B350" s="209"/>
      <c r="C350" s="209"/>
      <c r="D350" s="209"/>
      <c r="E350" s="209"/>
      <c r="F350" s="209"/>
      <c r="G350" s="209"/>
      <c r="H350" s="209"/>
      <c r="I350" s="209"/>
      <c r="J350" s="212" t="str">
        <f t="shared" si="5"/>
        <v/>
      </c>
      <c r="K350" s="214"/>
      <c r="L350" s="214"/>
      <c r="M350" s="216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</row>
    <row r="351" spans="1:26">
      <c r="A351" s="200">
        <v>350</v>
      </c>
      <c r="B351" s="209"/>
      <c r="C351" s="209"/>
      <c r="D351" s="209"/>
      <c r="E351" s="209"/>
      <c r="F351" s="209"/>
      <c r="G351" s="209"/>
      <c r="H351" s="209"/>
      <c r="I351" s="209"/>
      <c r="J351" s="212" t="str">
        <f t="shared" si="5"/>
        <v/>
      </c>
      <c r="K351" s="214"/>
      <c r="L351" s="214"/>
      <c r="M351" s="216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</row>
    <row r="352" spans="1:26">
      <c r="A352" s="200">
        <v>351</v>
      </c>
      <c r="B352" s="209"/>
      <c r="C352" s="209"/>
      <c r="D352" s="209"/>
      <c r="E352" s="209"/>
      <c r="F352" s="209"/>
      <c r="G352" s="209"/>
      <c r="H352" s="209"/>
      <c r="I352" s="209"/>
      <c r="J352" s="212" t="str">
        <f t="shared" si="5"/>
        <v/>
      </c>
      <c r="K352" s="214"/>
      <c r="L352" s="214"/>
      <c r="M352" s="216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</row>
    <row r="353" spans="1:26">
      <c r="A353" s="200">
        <v>352</v>
      </c>
      <c r="B353" s="209"/>
      <c r="C353" s="209"/>
      <c r="D353" s="209"/>
      <c r="E353" s="209"/>
      <c r="F353" s="209"/>
      <c r="G353" s="209"/>
      <c r="H353" s="209"/>
      <c r="I353" s="209"/>
      <c r="J353" s="212" t="str">
        <f t="shared" si="5"/>
        <v/>
      </c>
      <c r="K353" s="214"/>
      <c r="L353" s="214"/>
      <c r="M353" s="216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</row>
    <row r="354" spans="1:26">
      <c r="A354" s="200">
        <v>353</v>
      </c>
      <c r="B354" s="209"/>
      <c r="C354" s="209"/>
      <c r="D354" s="209"/>
      <c r="E354" s="209"/>
      <c r="F354" s="209"/>
      <c r="G354" s="209"/>
      <c r="H354" s="209"/>
      <c r="I354" s="209"/>
      <c r="J354" s="212" t="str">
        <f t="shared" si="5"/>
        <v/>
      </c>
      <c r="K354" s="214"/>
      <c r="L354" s="214"/>
      <c r="M354" s="216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</row>
    <row r="355" spans="1:26">
      <c r="A355" s="200">
        <v>354</v>
      </c>
      <c r="B355" s="209"/>
      <c r="C355" s="209"/>
      <c r="D355" s="209"/>
      <c r="E355" s="209"/>
      <c r="F355" s="209"/>
      <c r="G355" s="209"/>
      <c r="H355" s="209"/>
      <c r="I355" s="209"/>
      <c r="J355" s="212" t="str">
        <f t="shared" si="5"/>
        <v/>
      </c>
      <c r="K355" s="214"/>
      <c r="L355" s="214"/>
      <c r="M355" s="216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</row>
    <row r="356" spans="1:26">
      <c r="A356" s="200">
        <v>355</v>
      </c>
      <c r="B356" s="209"/>
      <c r="C356" s="209"/>
      <c r="D356" s="209"/>
      <c r="E356" s="209"/>
      <c r="F356" s="209"/>
      <c r="G356" s="209"/>
      <c r="H356" s="209"/>
      <c r="I356" s="209"/>
      <c r="J356" s="212" t="str">
        <f t="shared" si="5"/>
        <v/>
      </c>
      <c r="K356" s="214"/>
      <c r="L356" s="214"/>
      <c r="M356" s="216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</row>
    <row r="357" spans="1:26">
      <c r="A357" s="200">
        <v>356</v>
      </c>
      <c r="B357" s="209"/>
      <c r="C357" s="209"/>
      <c r="D357" s="209"/>
      <c r="E357" s="209"/>
      <c r="F357" s="209"/>
      <c r="G357" s="209"/>
      <c r="H357" s="209"/>
      <c r="I357" s="209"/>
      <c r="J357" s="212" t="str">
        <f t="shared" si="5"/>
        <v/>
      </c>
      <c r="K357" s="214"/>
      <c r="L357" s="214"/>
      <c r="M357" s="216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</row>
    <row r="358" spans="1:26">
      <c r="A358" s="200">
        <v>357</v>
      </c>
      <c r="B358" s="209"/>
      <c r="C358" s="209"/>
      <c r="D358" s="209"/>
      <c r="E358" s="209"/>
      <c r="F358" s="209"/>
      <c r="G358" s="209"/>
      <c r="H358" s="209"/>
      <c r="I358" s="209"/>
      <c r="J358" s="212" t="str">
        <f t="shared" si="5"/>
        <v/>
      </c>
      <c r="K358" s="214"/>
      <c r="L358" s="214"/>
      <c r="M358" s="216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</row>
    <row r="359" spans="1:26">
      <c r="A359" s="200">
        <v>358</v>
      </c>
      <c r="B359" s="209"/>
      <c r="C359" s="209"/>
      <c r="D359" s="209"/>
      <c r="E359" s="209"/>
      <c r="F359" s="209"/>
      <c r="G359" s="209"/>
      <c r="H359" s="209"/>
      <c r="I359" s="209"/>
      <c r="J359" s="212" t="str">
        <f t="shared" si="5"/>
        <v/>
      </c>
      <c r="K359" s="214"/>
      <c r="L359" s="214"/>
      <c r="M359" s="216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</row>
    <row r="360" spans="1:26">
      <c r="A360" s="200">
        <v>359</v>
      </c>
      <c r="B360" s="209"/>
      <c r="C360" s="209"/>
      <c r="D360" s="209"/>
      <c r="E360" s="209"/>
      <c r="F360" s="209"/>
      <c r="G360" s="209"/>
      <c r="H360" s="209"/>
      <c r="I360" s="209"/>
      <c r="J360" s="212" t="str">
        <f t="shared" si="5"/>
        <v/>
      </c>
      <c r="K360" s="214"/>
      <c r="L360" s="214"/>
      <c r="M360" s="216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</row>
    <row r="361" spans="1:26">
      <c r="A361" s="200">
        <v>360</v>
      </c>
      <c r="B361" s="209"/>
      <c r="C361" s="209"/>
      <c r="D361" s="209"/>
      <c r="E361" s="209"/>
      <c r="F361" s="209"/>
      <c r="G361" s="209"/>
      <c r="H361" s="209"/>
      <c r="I361" s="209"/>
      <c r="J361" s="212" t="str">
        <f t="shared" si="5"/>
        <v/>
      </c>
      <c r="K361" s="214"/>
      <c r="L361" s="214"/>
      <c r="M361" s="216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</row>
    <row r="362" spans="1:26">
      <c r="A362" s="200">
        <v>361</v>
      </c>
      <c r="B362" s="209"/>
      <c r="C362" s="209"/>
      <c r="D362" s="209"/>
      <c r="E362" s="209"/>
      <c r="F362" s="209"/>
      <c r="G362" s="209"/>
      <c r="H362" s="209"/>
      <c r="I362" s="209"/>
      <c r="J362" s="212" t="str">
        <f t="shared" si="5"/>
        <v/>
      </c>
      <c r="K362" s="214"/>
      <c r="L362" s="214"/>
      <c r="M362" s="216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</row>
    <row r="363" spans="1:26">
      <c r="A363" s="200">
        <v>362</v>
      </c>
      <c r="B363" s="209"/>
      <c r="C363" s="209"/>
      <c r="D363" s="209"/>
      <c r="E363" s="209"/>
      <c r="F363" s="209"/>
      <c r="G363" s="209"/>
      <c r="H363" s="209"/>
      <c r="I363" s="209"/>
      <c r="J363" s="212" t="str">
        <f t="shared" si="5"/>
        <v/>
      </c>
      <c r="K363" s="214"/>
      <c r="L363" s="214"/>
      <c r="M363" s="216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</row>
    <row r="364" spans="1:26">
      <c r="A364" s="200">
        <v>363</v>
      </c>
      <c r="B364" s="209"/>
      <c r="C364" s="209"/>
      <c r="D364" s="209"/>
      <c r="E364" s="209"/>
      <c r="F364" s="209"/>
      <c r="G364" s="209"/>
      <c r="H364" s="209"/>
      <c r="I364" s="209"/>
      <c r="J364" s="212" t="str">
        <f t="shared" si="5"/>
        <v/>
      </c>
      <c r="K364" s="214"/>
      <c r="L364" s="214"/>
      <c r="M364" s="216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</row>
    <row r="365" spans="1:26">
      <c r="A365" s="200">
        <v>364</v>
      </c>
      <c r="B365" s="209"/>
      <c r="C365" s="209"/>
      <c r="D365" s="209"/>
      <c r="E365" s="209"/>
      <c r="F365" s="209"/>
      <c r="G365" s="209"/>
      <c r="H365" s="209"/>
      <c r="I365" s="209"/>
      <c r="J365" s="212" t="str">
        <f t="shared" si="5"/>
        <v/>
      </c>
      <c r="K365" s="214"/>
      <c r="L365" s="214"/>
      <c r="M365" s="216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</row>
    <row r="366" spans="1:26">
      <c r="A366" s="200">
        <v>365</v>
      </c>
      <c r="B366" s="209"/>
      <c r="C366" s="209"/>
      <c r="D366" s="209"/>
      <c r="E366" s="209"/>
      <c r="F366" s="209"/>
      <c r="G366" s="209"/>
      <c r="H366" s="209"/>
      <c r="I366" s="209"/>
      <c r="J366" s="212" t="str">
        <f t="shared" si="5"/>
        <v/>
      </c>
      <c r="K366" s="214"/>
      <c r="L366" s="214"/>
      <c r="M366" s="216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</row>
    <row r="367" spans="1:26">
      <c r="A367" s="200">
        <v>366</v>
      </c>
      <c r="B367" s="209"/>
      <c r="C367" s="209"/>
      <c r="D367" s="209"/>
      <c r="E367" s="209"/>
      <c r="F367" s="209"/>
      <c r="G367" s="209"/>
      <c r="H367" s="209"/>
      <c r="I367" s="209"/>
      <c r="J367" s="212" t="str">
        <f t="shared" si="5"/>
        <v/>
      </c>
      <c r="K367" s="214"/>
      <c r="L367" s="214"/>
      <c r="M367" s="216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</row>
    <row r="368" spans="1:26">
      <c r="A368" s="200">
        <v>367</v>
      </c>
      <c r="B368" s="209"/>
      <c r="C368" s="209"/>
      <c r="D368" s="209"/>
      <c r="E368" s="209"/>
      <c r="F368" s="209"/>
      <c r="G368" s="209"/>
      <c r="H368" s="209"/>
      <c r="I368" s="209"/>
      <c r="J368" s="212" t="str">
        <f t="shared" si="5"/>
        <v/>
      </c>
      <c r="K368" s="214"/>
      <c r="L368" s="214"/>
      <c r="M368" s="216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</row>
    <row r="369" spans="1:26">
      <c r="A369" s="200">
        <v>368</v>
      </c>
      <c r="B369" s="209"/>
      <c r="C369" s="209"/>
      <c r="D369" s="209"/>
      <c r="E369" s="209"/>
      <c r="F369" s="209"/>
      <c r="G369" s="209"/>
      <c r="H369" s="209"/>
      <c r="I369" s="209"/>
      <c r="J369" s="212" t="str">
        <f t="shared" si="5"/>
        <v/>
      </c>
      <c r="K369" s="214"/>
      <c r="L369" s="214"/>
      <c r="M369" s="216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</row>
    <row r="370" spans="1:26">
      <c r="A370" s="200">
        <v>369</v>
      </c>
      <c r="B370" s="209"/>
      <c r="C370" s="209"/>
      <c r="D370" s="209"/>
      <c r="E370" s="209"/>
      <c r="F370" s="209"/>
      <c r="G370" s="209"/>
      <c r="H370" s="209"/>
      <c r="I370" s="209"/>
      <c r="J370" s="212" t="str">
        <f t="shared" si="5"/>
        <v/>
      </c>
      <c r="K370" s="214"/>
      <c r="L370" s="214"/>
      <c r="M370" s="216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</row>
    <row r="371" spans="1:26">
      <c r="A371" s="200">
        <v>370</v>
      </c>
      <c r="B371" s="209"/>
      <c r="C371" s="209"/>
      <c r="D371" s="209"/>
      <c r="E371" s="209"/>
      <c r="F371" s="209"/>
      <c r="G371" s="209"/>
      <c r="H371" s="209"/>
      <c r="I371" s="209"/>
      <c r="J371" s="212" t="str">
        <f t="shared" si="5"/>
        <v/>
      </c>
      <c r="K371" s="214"/>
      <c r="L371" s="214"/>
      <c r="M371" s="216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</row>
    <row r="372" spans="1:26">
      <c r="A372" s="200">
        <v>371</v>
      </c>
      <c r="B372" s="209"/>
      <c r="C372" s="209"/>
      <c r="D372" s="209"/>
      <c r="E372" s="209"/>
      <c r="F372" s="209"/>
      <c r="G372" s="209"/>
      <c r="H372" s="209"/>
      <c r="I372" s="209"/>
      <c r="J372" s="212" t="str">
        <f t="shared" si="5"/>
        <v/>
      </c>
      <c r="K372" s="214"/>
      <c r="L372" s="214"/>
      <c r="M372" s="216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</row>
    <row r="373" spans="1:26">
      <c r="A373" s="200">
        <v>372</v>
      </c>
      <c r="B373" s="209"/>
      <c r="C373" s="209"/>
      <c r="D373" s="209"/>
      <c r="E373" s="209"/>
      <c r="F373" s="209"/>
      <c r="G373" s="209"/>
      <c r="H373" s="209"/>
      <c r="I373" s="209"/>
      <c r="J373" s="212" t="str">
        <f t="shared" si="5"/>
        <v/>
      </c>
      <c r="K373" s="214"/>
      <c r="L373" s="214"/>
      <c r="M373" s="216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</row>
    <row r="374" spans="1:26">
      <c r="A374" s="200">
        <v>373</v>
      </c>
      <c r="B374" s="209"/>
      <c r="C374" s="209"/>
      <c r="D374" s="209"/>
      <c r="E374" s="209"/>
      <c r="F374" s="209"/>
      <c r="G374" s="209"/>
      <c r="H374" s="209"/>
      <c r="I374" s="209"/>
      <c r="J374" s="212" t="str">
        <f t="shared" si="5"/>
        <v/>
      </c>
      <c r="K374" s="214"/>
      <c r="L374" s="214"/>
      <c r="M374" s="216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</row>
    <row r="375" spans="1:26">
      <c r="A375" s="200">
        <v>374</v>
      </c>
      <c r="B375" s="209"/>
      <c r="C375" s="209"/>
      <c r="D375" s="209"/>
      <c r="E375" s="209"/>
      <c r="F375" s="209"/>
      <c r="G375" s="209"/>
      <c r="H375" s="209"/>
      <c r="I375" s="209"/>
      <c r="J375" s="212" t="str">
        <f t="shared" si="5"/>
        <v/>
      </c>
      <c r="K375" s="214"/>
      <c r="L375" s="214"/>
      <c r="M375" s="216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</row>
    <row r="376" spans="1:26">
      <c r="A376" s="200">
        <v>375</v>
      </c>
      <c r="B376" s="209"/>
      <c r="C376" s="209"/>
      <c r="D376" s="209"/>
      <c r="E376" s="209"/>
      <c r="F376" s="209"/>
      <c r="G376" s="209"/>
      <c r="H376" s="209"/>
      <c r="I376" s="209"/>
      <c r="J376" s="212" t="str">
        <f t="shared" si="5"/>
        <v/>
      </c>
      <c r="K376" s="214"/>
      <c r="L376" s="214"/>
      <c r="M376" s="216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</row>
    <row r="377" spans="1:26">
      <c r="A377" s="200">
        <v>376</v>
      </c>
      <c r="B377" s="209"/>
      <c r="C377" s="209"/>
      <c r="D377" s="209"/>
      <c r="E377" s="209"/>
      <c r="F377" s="209"/>
      <c r="G377" s="209"/>
      <c r="H377" s="209"/>
      <c r="I377" s="209"/>
      <c r="J377" s="212" t="str">
        <f t="shared" si="5"/>
        <v/>
      </c>
      <c r="K377" s="214"/>
      <c r="L377" s="214"/>
      <c r="M377" s="216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</row>
    <row r="378" spans="1:26">
      <c r="A378" s="200">
        <v>377</v>
      </c>
      <c r="B378" s="209"/>
      <c r="C378" s="209"/>
      <c r="D378" s="209"/>
      <c r="E378" s="209"/>
      <c r="F378" s="209"/>
      <c r="G378" s="209"/>
      <c r="H378" s="209"/>
      <c r="I378" s="209"/>
      <c r="J378" s="212" t="str">
        <f t="shared" si="5"/>
        <v/>
      </c>
      <c r="K378" s="214"/>
      <c r="L378" s="214"/>
      <c r="M378" s="216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</row>
    <row r="379" spans="1:26">
      <c r="A379" s="200">
        <v>378</v>
      </c>
      <c r="B379" s="209"/>
      <c r="C379" s="209"/>
      <c r="D379" s="209"/>
      <c r="E379" s="209"/>
      <c r="F379" s="209"/>
      <c r="G379" s="209"/>
      <c r="H379" s="209"/>
      <c r="I379" s="209"/>
      <c r="J379" s="212" t="str">
        <f t="shared" si="5"/>
        <v/>
      </c>
      <c r="K379" s="214"/>
      <c r="L379" s="214"/>
      <c r="M379" s="216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</row>
    <row r="380" spans="1:26">
      <c r="A380" s="200">
        <v>379</v>
      </c>
      <c r="B380" s="209"/>
      <c r="C380" s="209"/>
      <c r="D380" s="209"/>
      <c r="E380" s="209"/>
      <c r="F380" s="209"/>
      <c r="G380" s="209"/>
      <c r="H380" s="209"/>
      <c r="I380" s="209"/>
      <c r="J380" s="212" t="str">
        <f t="shared" si="5"/>
        <v/>
      </c>
      <c r="K380" s="214"/>
      <c r="L380" s="214"/>
      <c r="M380" s="216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</row>
    <row r="381" spans="1:26">
      <c r="A381" s="200">
        <v>380</v>
      </c>
      <c r="B381" s="209"/>
      <c r="C381" s="209"/>
      <c r="D381" s="209"/>
      <c r="E381" s="209"/>
      <c r="F381" s="209"/>
      <c r="G381" s="209"/>
      <c r="H381" s="209"/>
      <c r="I381" s="209"/>
      <c r="J381" s="212" t="str">
        <f t="shared" si="5"/>
        <v/>
      </c>
      <c r="K381" s="214"/>
      <c r="L381" s="214"/>
      <c r="M381" s="216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</row>
    <row r="382" spans="1:26">
      <c r="A382" s="200">
        <v>381</v>
      </c>
      <c r="B382" s="209"/>
      <c r="C382" s="209"/>
      <c r="D382" s="209"/>
      <c r="E382" s="209"/>
      <c r="F382" s="209"/>
      <c r="G382" s="209"/>
      <c r="H382" s="209"/>
      <c r="I382" s="209"/>
      <c r="J382" s="212" t="str">
        <f t="shared" si="5"/>
        <v/>
      </c>
      <c r="K382" s="214"/>
      <c r="L382" s="214"/>
      <c r="M382" s="216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</row>
    <row r="383" spans="1:26">
      <c r="A383" s="200">
        <v>382</v>
      </c>
      <c r="B383" s="209"/>
      <c r="C383" s="209"/>
      <c r="D383" s="209"/>
      <c r="E383" s="209"/>
      <c r="F383" s="209"/>
      <c r="G383" s="209"/>
      <c r="H383" s="209"/>
      <c r="I383" s="209"/>
      <c r="J383" s="212" t="str">
        <f t="shared" si="5"/>
        <v/>
      </c>
      <c r="K383" s="214"/>
      <c r="L383" s="214"/>
      <c r="M383" s="216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</row>
    <row r="384" spans="1:26">
      <c r="A384" s="200">
        <v>383</v>
      </c>
      <c r="B384" s="209"/>
      <c r="C384" s="209"/>
      <c r="D384" s="209"/>
      <c r="E384" s="209"/>
      <c r="F384" s="209"/>
      <c r="G384" s="209"/>
      <c r="H384" s="209"/>
      <c r="I384" s="209"/>
      <c r="J384" s="212" t="str">
        <f t="shared" si="5"/>
        <v/>
      </c>
      <c r="K384" s="214"/>
      <c r="L384" s="214"/>
      <c r="M384" s="216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</row>
    <row r="385" spans="1:26">
      <c r="A385" s="200">
        <v>384</v>
      </c>
      <c r="B385" s="209"/>
      <c r="C385" s="209"/>
      <c r="D385" s="209"/>
      <c r="E385" s="209"/>
      <c r="F385" s="209"/>
      <c r="G385" s="209"/>
      <c r="H385" s="209"/>
      <c r="I385" s="209"/>
      <c r="J385" s="212" t="str">
        <f t="shared" si="5"/>
        <v/>
      </c>
      <c r="K385" s="214"/>
      <c r="L385" s="214"/>
      <c r="M385" s="216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</row>
    <row r="386" spans="1:26">
      <c r="A386" s="200">
        <v>385</v>
      </c>
      <c r="B386" s="209"/>
      <c r="C386" s="209"/>
      <c r="D386" s="209"/>
      <c r="E386" s="209"/>
      <c r="F386" s="209"/>
      <c r="G386" s="209"/>
      <c r="H386" s="209"/>
      <c r="I386" s="209"/>
      <c r="J386" s="212" t="str">
        <f t="shared" si="5"/>
        <v/>
      </c>
      <c r="K386" s="214"/>
      <c r="L386" s="214"/>
      <c r="M386" s="216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</row>
    <row r="387" spans="1:26">
      <c r="A387" s="200">
        <v>386</v>
      </c>
      <c r="B387" s="209"/>
      <c r="C387" s="209"/>
      <c r="D387" s="209"/>
      <c r="E387" s="209"/>
      <c r="F387" s="209"/>
      <c r="G387" s="209"/>
      <c r="H387" s="209"/>
      <c r="I387" s="209"/>
      <c r="J387" s="212" t="str">
        <f t="shared" ref="J387:J450" si="6">IF(D387=0,"",I387-D387)</f>
        <v/>
      </c>
      <c r="K387" s="214"/>
      <c r="L387" s="214"/>
      <c r="M387" s="216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</row>
    <row r="388" spans="1:26">
      <c r="A388" s="200">
        <v>387</v>
      </c>
      <c r="B388" s="209"/>
      <c r="C388" s="209"/>
      <c r="D388" s="209"/>
      <c r="E388" s="209"/>
      <c r="F388" s="209"/>
      <c r="G388" s="209"/>
      <c r="H388" s="209"/>
      <c r="I388" s="209"/>
      <c r="J388" s="212" t="str">
        <f t="shared" si="6"/>
        <v/>
      </c>
      <c r="K388" s="214"/>
      <c r="L388" s="214"/>
      <c r="M388" s="216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</row>
    <row r="389" spans="1:26">
      <c r="A389" s="200">
        <v>388</v>
      </c>
      <c r="B389" s="209"/>
      <c r="C389" s="209"/>
      <c r="D389" s="209"/>
      <c r="E389" s="209"/>
      <c r="F389" s="209"/>
      <c r="G389" s="209"/>
      <c r="H389" s="209"/>
      <c r="I389" s="209"/>
      <c r="J389" s="212" t="str">
        <f t="shared" si="6"/>
        <v/>
      </c>
      <c r="K389" s="214"/>
      <c r="L389" s="214"/>
      <c r="M389" s="216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</row>
    <row r="390" spans="1:26">
      <c r="A390" s="200">
        <v>389</v>
      </c>
      <c r="B390" s="209"/>
      <c r="C390" s="209"/>
      <c r="D390" s="209"/>
      <c r="E390" s="209"/>
      <c r="F390" s="209"/>
      <c r="G390" s="209"/>
      <c r="H390" s="209"/>
      <c r="I390" s="209"/>
      <c r="J390" s="212" t="str">
        <f t="shared" si="6"/>
        <v/>
      </c>
      <c r="K390" s="214"/>
      <c r="L390" s="214"/>
      <c r="M390" s="216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</row>
    <row r="391" spans="1:26">
      <c r="A391" s="200">
        <v>390</v>
      </c>
      <c r="B391" s="209"/>
      <c r="C391" s="209"/>
      <c r="D391" s="209"/>
      <c r="E391" s="209"/>
      <c r="F391" s="209"/>
      <c r="G391" s="209"/>
      <c r="H391" s="209"/>
      <c r="I391" s="209"/>
      <c r="J391" s="212" t="str">
        <f t="shared" si="6"/>
        <v/>
      </c>
      <c r="K391" s="214"/>
      <c r="L391" s="214"/>
      <c r="M391" s="216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</row>
    <row r="392" spans="1:26">
      <c r="A392" s="200">
        <v>391</v>
      </c>
      <c r="B392" s="209"/>
      <c r="C392" s="209"/>
      <c r="D392" s="209"/>
      <c r="E392" s="209"/>
      <c r="F392" s="209"/>
      <c r="G392" s="209"/>
      <c r="H392" s="209"/>
      <c r="I392" s="209"/>
      <c r="J392" s="212" t="str">
        <f t="shared" si="6"/>
        <v/>
      </c>
      <c r="K392" s="214"/>
      <c r="L392" s="214"/>
      <c r="M392" s="216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</row>
    <row r="393" spans="1:26">
      <c r="A393" s="200">
        <v>392</v>
      </c>
      <c r="B393" s="209"/>
      <c r="C393" s="209"/>
      <c r="D393" s="209"/>
      <c r="E393" s="209"/>
      <c r="F393" s="209"/>
      <c r="G393" s="209"/>
      <c r="H393" s="209"/>
      <c r="I393" s="209"/>
      <c r="J393" s="212" t="str">
        <f t="shared" si="6"/>
        <v/>
      </c>
      <c r="K393" s="214"/>
      <c r="L393" s="214"/>
      <c r="M393" s="216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</row>
    <row r="394" spans="1:26">
      <c r="A394" s="200">
        <v>393</v>
      </c>
      <c r="B394" s="209"/>
      <c r="C394" s="209"/>
      <c r="D394" s="209"/>
      <c r="E394" s="209"/>
      <c r="F394" s="209"/>
      <c r="G394" s="209"/>
      <c r="H394" s="209"/>
      <c r="I394" s="209"/>
      <c r="J394" s="212" t="str">
        <f t="shared" si="6"/>
        <v/>
      </c>
      <c r="K394" s="214"/>
      <c r="L394" s="214"/>
      <c r="M394" s="216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</row>
    <row r="395" spans="1:26">
      <c r="A395" s="200">
        <v>394</v>
      </c>
      <c r="B395" s="209"/>
      <c r="C395" s="209"/>
      <c r="D395" s="209"/>
      <c r="E395" s="209"/>
      <c r="F395" s="209"/>
      <c r="G395" s="209"/>
      <c r="H395" s="209"/>
      <c r="I395" s="209"/>
      <c r="J395" s="212" t="str">
        <f t="shared" si="6"/>
        <v/>
      </c>
      <c r="K395" s="214"/>
      <c r="L395" s="214"/>
      <c r="M395" s="216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</row>
    <row r="396" spans="1:26">
      <c r="A396" s="200">
        <v>395</v>
      </c>
      <c r="B396" s="209"/>
      <c r="C396" s="209"/>
      <c r="D396" s="209"/>
      <c r="E396" s="209"/>
      <c r="F396" s="209"/>
      <c r="G396" s="209"/>
      <c r="H396" s="209"/>
      <c r="I396" s="209"/>
      <c r="J396" s="212" t="str">
        <f t="shared" si="6"/>
        <v/>
      </c>
      <c r="K396" s="214"/>
      <c r="L396" s="214"/>
      <c r="M396" s="216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</row>
    <row r="397" spans="1:26">
      <c r="A397" s="200">
        <v>396</v>
      </c>
      <c r="B397" s="209"/>
      <c r="C397" s="209"/>
      <c r="D397" s="209"/>
      <c r="E397" s="209"/>
      <c r="F397" s="209"/>
      <c r="G397" s="209"/>
      <c r="H397" s="209"/>
      <c r="I397" s="209"/>
      <c r="J397" s="212" t="str">
        <f t="shared" si="6"/>
        <v/>
      </c>
      <c r="K397" s="214"/>
      <c r="L397" s="214"/>
      <c r="M397" s="216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</row>
    <row r="398" spans="1:26">
      <c r="A398" s="200">
        <v>397</v>
      </c>
      <c r="B398" s="209"/>
      <c r="C398" s="209"/>
      <c r="D398" s="209"/>
      <c r="E398" s="209"/>
      <c r="F398" s="209"/>
      <c r="G398" s="209"/>
      <c r="H398" s="209"/>
      <c r="I398" s="209"/>
      <c r="J398" s="212" t="str">
        <f t="shared" si="6"/>
        <v/>
      </c>
      <c r="K398" s="214"/>
      <c r="L398" s="214"/>
      <c r="M398" s="216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</row>
    <row r="399" spans="1:26">
      <c r="A399" s="200">
        <v>398</v>
      </c>
      <c r="B399" s="209"/>
      <c r="C399" s="209"/>
      <c r="D399" s="209"/>
      <c r="E399" s="209"/>
      <c r="F399" s="209"/>
      <c r="G399" s="209"/>
      <c r="H399" s="209"/>
      <c r="I399" s="209"/>
      <c r="J399" s="212" t="str">
        <f t="shared" si="6"/>
        <v/>
      </c>
      <c r="K399" s="214"/>
      <c r="L399" s="214"/>
      <c r="M399" s="216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</row>
    <row r="400" spans="1:26">
      <c r="A400" s="200">
        <v>399</v>
      </c>
      <c r="B400" s="209"/>
      <c r="C400" s="209"/>
      <c r="D400" s="209"/>
      <c r="E400" s="209"/>
      <c r="F400" s="209"/>
      <c r="G400" s="209"/>
      <c r="H400" s="209"/>
      <c r="I400" s="209"/>
      <c r="J400" s="212" t="str">
        <f t="shared" si="6"/>
        <v/>
      </c>
      <c r="K400" s="214"/>
      <c r="L400" s="214"/>
      <c r="M400" s="216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</row>
    <row r="401" spans="1:26">
      <c r="A401" s="200">
        <v>400</v>
      </c>
      <c r="B401" s="209"/>
      <c r="C401" s="209"/>
      <c r="D401" s="209"/>
      <c r="E401" s="209"/>
      <c r="F401" s="209"/>
      <c r="G401" s="209"/>
      <c r="H401" s="209"/>
      <c r="I401" s="209"/>
      <c r="J401" s="212" t="str">
        <f t="shared" si="6"/>
        <v/>
      </c>
      <c r="K401" s="214"/>
      <c r="L401" s="214"/>
      <c r="M401" s="216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</row>
    <row r="402" spans="1:26">
      <c r="A402" s="200">
        <v>401</v>
      </c>
      <c r="B402" s="209"/>
      <c r="C402" s="209"/>
      <c r="D402" s="209"/>
      <c r="E402" s="209"/>
      <c r="F402" s="209"/>
      <c r="G402" s="209"/>
      <c r="H402" s="209"/>
      <c r="I402" s="209"/>
      <c r="J402" s="212" t="str">
        <f t="shared" si="6"/>
        <v/>
      </c>
      <c r="K402" s="214"/>
      <c r="L402" s="214"/>
      <c r="M402" s="216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</row>
    <row r="403" spans="1:26">
      <c r="A403" s="200">
        <v>402</v>
      </c>
      <c r="B403" s="209"/>
      <c r="C403" s="209"/>
      <c r="D403" s="209"/>
      <c r="E403" s="209"/>
      <c r="F403" s="209"/>
      <c r="G403" s="209"/>
      <c r="H403" s="209"/>
      <c r="I403" s="209"/>
      <c r="J403" s="212" t="str">
        <f t="shared" si="6"/>
        <v/>
      </c>
      <c r="K403" s="214"/>
      <c r="L403" s="214"/>
      <c r="M403" s="216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</row>
    <row r="404" spans="1:26">
      <c r="A404" s="200">
        <v>403</v>
      </c>
      <c r="B404" s="209"/>
      <c r="C404" s="209"/>
      <c r="D404" s="209"/>
      <c r="E404" s="209"/>
      <c r="F404" s="209"/>
      <c r="G404" s="209"/>
      <c r="H404" s="209"/>
      <c r="I404" s="209"/>
      <c r="J404" s="212" t="str">
        <f t="shared" si="6"/>
        <v/>
      </c>
      <c r="K404" s="214"/>
      <c r="L404" s="214"/>
      <c r="M404" s="216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</row>
    <row r="405" spans="1:26">
      <c r="A405" s="200">
        <v>404</v>
      </c>
      <c r="B405" s="209"/>
      <c r="C405" s="209"/>
      <c r="D405" s="209"/>
      <c r="E405" s="209"/>
      <c r="F405" s="209"/>
      <c r="G405" s="209"/>
      <c r="H405" s="209"/>
      <c r="I405" s="209"/>
      <c r="J405" s="212" t="str">
        <f t="shared" si="6"/>
        <v/>
      </c>
      <c r="K405" s="214"/>
      <c r="L405" s="214"/>
      <c r="M405" s="216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</row>
    <row r="406" spans="1:26">
      <c r="A406" s="200">
        <v>405</v>
      </c>
      <c r="B406" s="209"/>
      <c r="C406" s="209"/>
      <c r="D406" s="209"/>
      <c r="E406" s="209"/>
      <c r="F406" s="209"/>
      <c r="G406" s="209"/>
      <c r="H406" s="209"/>
      <c r="I406" s="209"/>
      <c r="J406" s="212" t="str">
        <f t="shared" si="6"/>
        <v/>
      </c>
      <c r="K406" s="214"/>
      <c r="L406" s="214"/>
      <c r="M406" s="216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</row>
    <row r="407" spans="1:26">
      <c r="A407" s="200">
        <v>406</v>
      </c>
      <c r="B407" s="209"/>
      <c r="C407" s="209"/>
      <c r="D407" s="209"/>
      <c r="E407" s="209"/>
      <c r="F407" s="209"/>
      <c r="G407" s="209"/>
      <c r="H407" s="209"/>
      <c r="I407" s="209"/>
      <c r="J407" s="212" t="str">
        <f t="shared" si="6"/>
        <v/>
      </c>
      <c r="K407" s="214"/>
      <c r="L407" s="214"/>
      <c r="M407" s="216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</row>
    <row r="408" spans="1:26">
      <c r="A408" s="200">
        <v>407</v>
      </c>
      <c r="B408" s="209"/>
      <c r="C408" s="209"/>
      <c r="D408" s="209"/>
      <c r="E408" s="209"/>
      <c r="F408" s="209"/>
      <c r="G408" s="209"/>
      <c r="H408" s="209"/>
      <c r="I408" s="209"/>
      <c r="J408" s="212" t="str">
        <f t="shared" si="6"/>
        <v/>
      </c>
      <c r="K408" s="214"/>
      <c r="L408" s="214"/>
      <c r="M408" s="216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</row>
    <row r="409" spans="1:26">
      <c r="A409" s="200">
        <v>408</v>
      </c>
      <c r="B409" s="209"/>
      <c r="C409" s="209"/>
      <c r="D409" s="209"/>
      <c r="E409" s="209"/>
      <c r="F409" s="209"/>
      <c r="G409" s="209"/>
      <c r="H409" s="209"/>
      <c r="I409" s="209"/>
      <c r="J409" s="212" t="str">
        <f t="shared" si="6"/>
        <v/>
      </c>
      <c r="K409" s="214"/>
      <c r="L409" s="214"/>
      <c r="M409" s="216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</row>
    <row r="410" spans="1:26">
      <c r="A410" s="200">
        <v>409</v>
      </c>
      <c r="B410" s="209"/>
      <c r="C410" s="209"/>
      <c r="D410" s="209"/>
      <c r="E410" s="209"/>
      <c r="F410" s="209"/>
      <c r="G410" s="209"/>
      <c r="H410" s="209"/>
      <c r="I410" s="209"/>
      <c r="J410" s="212" t="str">
        <f t="shared" si="6"/>
        <v/>
      </c>
      <c r="K410" s="214"/>
      <c r="L410" s="214"/>
      <c r="M410" s="216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</row>
    <row r="411" spans="1:26">
      <c r="A411" s="200">
        <v>410</v>
      </c>
      <c r="B411" s="209"/>
      <c r="C411" s="209"/>
      <c r="D411" s="209"/>
      <c r="E411" s="209"/>
      <c r="F411" s="209"/>
      <c r="G411" s="209"/>
      <c r="H411" s="209"/>
      <c r="I411" s="209"/>
      <c r="J411" s="212" t="str">
        <f t="shared" si="6"/>
        <v/>
      </c>
      <c r="K411" s="214"/>
      <c r="L411" s="214"/>
      <c r="M411" s="216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</row>
    <row r="412" spans="1:26">
      <c r="A412" s="200">
        <v>411</v>
      </c>
      <c r="B412" s="209"/>
      <c r="C412" s="209"/>
      <c r="D412" s="209"/>
      <c r="E412" s="209"/>
      <c r="F412" s="209"/>
      <c r="G412" s="209"/>
      <c r="H412" s="209"/>
      <c r="I412" s="209"/>
      <c r="J412" s="212" t="str">
        <f t="shared" si="6"/>
        <v/>
      </c>
      <c r="K412" s="214"/>
      <c r="L412" s="214"/>
      <c r="M412" s="216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</row>
    <row r="413" spans="1:26">
      <c r="A413" s="200">
        <v>412</v>
      </c>
      <c r="B413" s="209"/>
      <c r="C413" s="209"/>
      <c r="D413" s="209"/>
      <c r="E413" s="209"/>
      <c r="F413" s="209"/>
      <c r="G413" s="209"/>
      <c r="H413" s="209"/>
      <c r="I413" s="209"/>
      <c r="J413" s="212" t="str">
        <f t="shared" si="6"/>
        <v/>
      </c>
      <c r="K413" s="214"/>
      <c r="L413" s="214"/>
      <c r="M413" s="216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</row>
    <row r="414" spans="1:26">
      <c r="A414" s="200">
        <v>413</v>
      </c>
      <c r="B414" s="209"/>
      <c r="C414" s="209"/>
      <c r="D414" s="209"/>
      <c r="E414" s="209"/>
      <c r="F414" s="209"/>
      <c r="G414" s="209"/>
      <c r="H414" s="209"/>
      <c r="I414" s="209"/>
      <c r="J414" s="212" t="str">
        <f t="shared" si="6"/>
        <v/>
      </c>
      <c r="K414" s="214"/>
      <c r="L414" s="214"/>
      <c r="M414" s="216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</row>
    <row r="415" spans="1:26">
      <c r="A415" s="200">
        <v>414</v>
      </c>
      <c r="B415" s="209"/>
      <c r="C415" s="209"/>
      <c r="D415" s="209"/>
      <c r="E415" s="209"/>
      <c r="F415" s="209"/>
      <c r="G415" s="209"/>
      <c r="H415" s="209"/>
      <c r="I415" s="209"/>
      <c r="J415" s="212" t="str">
        <f t="shared" si="6"/>
        <v/>
      </c>
      <c r="K415" s="214"/>
      <c r="L415" s="214"/>
      <c r="M415" s="216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</row>
    <row r="416" spans="1:26">
      <c r="A416" s="200">
        <v>415</v>
      </c>
      <c r="B416" s="209"/>
      <c r="C416" s="209"/>
      <c r="D416" s="209"/>
      <c r="E416" s="209"/>
      <c r="F416" s="209"/>
      <c r="G416" s="209"/>
      <c r="H416" s="209"/>
      <c r="I416" s="209"/>
      <c r="J416" s="212" t="str">
        <f t="shared" si="6"/>
        <v/>
      </c>
      <c r="K416" s="214"/>
      <c r="L416" s="214"/>
      <c r="M416" s="216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</row>
    <row r="417" spans="1:26">
      <c r="A417" s="200">
        <v>416</v>
      </c>
      <c r="B417" s="209"/>
      <c r="C417" s="209"/>
      <c r="D417" s="209"/>
      <c r="E417" s="209"/>
      <c r="F417" s="209"/>
      <c r="G417" s="209"/>
      <c r="H417" s="209"/>
      <c r="I417" s="209"/>
      <c r="J417" s="212" t="str">
        <f t="shared" si="6"/>
        <v/>
      </c>
      <c r="K417" s="214"/>
      <c r="L417" s="214"/>
      <c r="M417" s="216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</row>
    <row r="418" spans="1:26">
      <c r="A418" s="200">
        <v>417</v>
      </c>
      <c r="B418" s="209"/>
      <c r="C418" s="209"/>
      <c r="D418" s="209"/>
      <c r="E418" s="209"/>
      <c r="F418" s="209"/>
      <c r="G418" s="209"/>
      <c r="H418" s="209"/>
      <c r="I418" s="209"/>
      <c r="J418" s="212" t="str">
        <f t="shared" si="6"/>
        <v/>
      </c>
      <c r="K418" s="214"/>
      <c r="L418" s="214"/>
      <c r="M418" s="216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</row>
    <row r="419" spans="1:26">
      <c r="A419" s="200">
        <v>418</v>
      </c>
      <c r="B419" s="209"/>
      <c r="C419" s="209"/>
      <c r="D419" s="209"/>
      <c r="E419" s="209"/>
      <c r="F419" s="209"/>
      <c r="G419" s="209"/>
      <c r="H419" s="209"/>
      <c r="I419" s="209"/>
      <c r="J419" s="212" t="str">
        <f t="shared" si="6"/>
        <v/>
      </c>
      <c r="K419" s="214"/>
      <c r="L419" s="214"/>
      <c r="M419" s="216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</row>
    <row r="420" spans="1:26">
      <c r="A420" s="200">
        <v>419</v>
      </c>
      <c r="B420" s="209"/>
      <c r="C420" s="209"/>
      <c r="D420" s="209"/>
      <c r="E420" s="209"/>
      <c r="F420" s="209"/>
      <c r="G420" s="209"/>
      <c r="H420" s="209"/>
      <c r="I420" s="209"/>
      <c r="J420" s="212" t="str">
        <f t="shared" si="6"/>
        <v/>
      </c>
      <c r="K420" s="214"/>
      <c r="L420" s="214"/>
      <c r="M420" s="216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</row>
    <row r="421" spans="1:26">
      <c r="A421" s="200">
        <v>420</v>
      </c>
      <c r="B421" s="209"/>
      <c r="C421" s="209"/>
      <c r="D421" s="209"/>
      <c r="E421" s="209"/>
      <c r="F421" s="209"/>
      <c r="G421" s="209"/>
      <c r="H421" s="209"/>
      <c r="I421" s="209"/>
      <c r="J421" s="212" t="str">
        <f t="shared" si="6"/>
        <v/>
      </c>
      <c r="K421" s="214"/>
      <c r="L421" s="214"/>
      <c r="M421" s="216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</row>
    <row r="422" spans="1:26">
      <c r="A422" s="200">
        <v>421</v>
      </c>
      <c r="B422" s="209"/>
      <c r="C422" s="209"/>
      <c r="D422" s="209"/>
      <c r="E422" s="209"/>
      <c r="F422" s="209"/>
      <c r="G422" s="209"/>
      <c r="H422" s="209"/>
      <c r="I422" s="209"/>
      <c r="J422" s="212" t="str">
        <f t="shared" si="6"/>
        <v/>
      </c>
      <c r="K422" s="214"/>
      <c r="L422" s="214"/>
      <c r="M422" s="216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</row>
    <row r="423" spans="1:26">
      <c r="A423" s="200">
        <v>422</v>
      </c>
      <c r="B423" s="209"/>
      <c r="C423" s="209"/>
      <c r="D423" s="209"/>
      <c r="E423" s="209"/>
      <c r="F423" s="209"/>
      <c r="G423" s="209"/>
      <c r="H423" s="209"/>
      <c r="I423" s="209"/>
      <c r="J423" s="212" t="str">
        <f t="shared" si="6"/>
        <v/>
      </c>
      <c r="K423" s="214"/>
      <c r="L423" s="214"/>
      <c r="M423" s="216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</row>
    <row r="424" spans="1:26">
      <c r="A424" s="200">
        <v>423</v>
      </c>
      <c r="B424" s="209"/>
      <c r="C424" s="209"/>
      <c r="D424" s="209"/>
      <c r="E424" s="209"/>
      <c r="F424" s="209"/>
      <c r="G424" s="209"/>
      <c r="H424" s="209"/>
      <c r="I424" s="209"/>
      <c r="J424" s="212" t="str">
        <f t="shared" si="6"/>
        <v/>
      </c>
      <c r="K424" s="214"/>
      <c r="L424" s="214"/>
      <c r="M424" s="216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</row>
    <row r="425" spans="1:26">
      <c r="A425" s="200">
        <v>424</v>
      </c>
      <c r="B425" s="209"/>
      <c r="C425" s="209"/>
      <c r="D425" s="209"/>
      <c r="E425" s="209"/>
      <c r="F425" s="209"/>
      <c r="G425" s="209"/>
      <c r="H425" s="209"/>
      <c r="I425" s="209"/>
      <c r="J425" s="212" t="str">
        <f t="shared" si="6"/>
        <v/>
      </c>
      <c r="K425" s="214"/>
      <c r="L425" s="214"/>
      <c r="M425" s="216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</row>
    <row r="426" spans="1:26">
      <c r="A426" s="200">
        <v>425</v>
      </c>
      <c r="B426" s="209"/>
      <c r="C426" s="209"/>
      <c r="D426" s="209"/>
      <c r="E426" s="209"/>
      <c r="F426" s="209"/>
      <c r="G426" s="209"/>
      <c r="H426" s="209"/>
      <c r="I426" s="209"/>
      <c r="J426" s="212" t="str">
        <f t="shared" si="6"/>
        <v/>
      </c>
      <c r="K426" s="214"/>
      <c r="L426" s="214"/>
      <c r="M426" s="216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</row>
    <row r="427" spans="1:26">
      <c r="A427" s="200">
        <v>426</v>
      </c>
      <c r="B427" s="209"/>
      <c r="C427" s="209"/>
      <c r="D427" s="209"/>
      <c r="E427" s="209"/>
      <c r="F427" s="209"/>
      <c r="G427" s="209"/>
      <c r="H427" s="209"/>
      <c r="I427" s="209"/>
      <c r="J427" s="212" t="str">
        <f t="shared" si="6"/>
        <v/>
      </c>
      <c r="K427" s="214"/>
      <c r="L427" s="214"/>
      <c r="M427" s="216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</row>
    <row r="428" spans="1:26">
      <c r="A428" s="200">
        <v>427</v>
      </c>
      <c r="B428" s="209"/>
      <c r="C428" s="209"/>
      <c r="D428" s="209"/>
      <c r="E428" s="209"/>
      <c r="F428" s="209"/>
      <c r="G428" s="209"/>
      <c r="H428" s="209"/>
      <c r="I428" s="209"/>
      <c r="J428" s="212" t="str">
        <f t="shared" si="6"/>
        <v/>
      </c>
      <c r="K428" s="214"/>
      <c r="L428" s="214"/>
      <c r="M428" s="216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</row>
    <row r="429" spans="1:26">
      <c r="A429" s="200">
        <v>428</v>
      </c>
      <c r="B429" s="209"/>
      <c r="C429" s="209"/>
      <c r="D429" s="209"/>
      <c r="E429" s="209"/>
      <c r="F429" s="209"/>
      <c r="G429" s="209"/>
      <c r="H429" s="209"/>
      <c r="I429" s="209"/>
      <c r="J429" s="212" t="str">
        <f t="shared" si="6"/>
        <v/>
      </c>
      <c r="K429" s="214"/>
      <c r="L429" s="214"/>
      <c r="M429" s="216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</row>
    <row r="430" spans="1:26">
      <c r="A430" s="200">
        <v>429</v>
      </c>
      <c r="B430" s="209"/>
      <c r="C430" s="209"/>
      <c r="D430" s="209"/>
      <c r="E430" s="209"/>
      <c r="F430" s="209"/>
      <c r="G430" s="209"/>
      <c r="H430" s="209"/>
      <c r="I430" s="209"/>
      <c r="J430" s="212" t="str">
        <f t="shared" si="6"/>
        <v/>
      </c>
      <c r="K430" s="214"/>
      <c r="L430" s="214"/>
      <c r="M430" s="216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</row>
    <row r="431" spans="1:26">
      <c r="A431" s="200">
        <v>430</v>
      </c>
      <c r="B431" s="209"/>
      <c r="C431" s="209"/>
      <c r="D431" s="209"/>
      <c r="E431" s="209"/>
      <c r="F431" s="209"/>
      <c r="G431" s="209"/>
      <c r="H431" s="209"/>
      <c r="I431" s="209"/>
      <c r="J431" s="212" t="str">
        <f t="shared" si="6"/>
        <v/>
      </c>
      <c r="K431" s="214"/>
      <c r="L431" s="214"/>
      <c r="M431" s="216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</row>
    <row r="432" spans="1:26">
      <c r="A432" s="200">
        <v>431</v>
      </c>
      <c r="B432" s="209"/>
      <c r="C432" s="209"/>
      <c r="D432" s="209"/>
      <c r="E432" s="209"/>
      <c r="F432" s="209"/>
      <c r="G432" s="209"/>
      <c r="H432" s="209"/>
      <c r="I432" s="209"/>
      <c r="J432" s="212" t="str">
        <f t="shared" si="6"/>
        <v/>
      </c>
      <c r="K432" s="214"/>
      <c r="L432" s="214"/>
      <c r="M432" s="216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</row>
    <row r="433" spans="1:26">
      <c r="A433" s="200">
        <v>432</v>
      </c>
      <c r="B433" s="209"/>
      <c r="C433" s="209"/>
      <c r="D433" s="209"/>
      <c r="E433" s="209"/>
      <c r="F433" s="209"/>
      <c r="G433" s="209"/>
      <c r="H433" s="209"/>
      <c r="I433" s="209"/>
      <c r="J433" s="212" t="str">
        <f t="shared" si="6"/>
        <v/>
      </c>
      <c r="K433" s="214"/>
      <c r="L433" s="214"/>
      <c r="M433" s="216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</row>
    <row r="434" spans="1:26">
      <c r="A434" s="200">
        <v>433</v>
      </c>
      <c r="B434" s="209"/>
      <c r="C434" s="209"/>
      <c r="D434" s="209"/>
      <c r="E434" s="209"/>
      <c r="F434" s="209"/>
      <c r="G434" s="209"/>
      <c r="H434" s="209"/>
      <c r="I434" s="209"/>
      <c r="J434" s="212" t="str">
        <f t="shared" si="6"/>
        <v/>
      </c>
      <c r="K434" s="214"/>
      <c r="L434" s="214"/>
      <c r="M434" s="216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</row>
    <row r="435" spans="1:26">
      <c r="A435" s="200">
        <v>434</v>
      </c>
      <c r="B435" s="209"/>
      <c r="C435" s="209"/>
      <c r="D435" s="209"/>
      <c r="E435" s="209"/>
      <c r="F435" s="209"/>
      <c r="G435" s="209"/>
      <c r="H435" s="209"/>
      <c r="I435" s="209"/>
      <c r="J435" s="212" t="str">
        <f t="shared" si="6"/>
        <v/>
      </c>
      <c r="K435" s="214"/>
      <c r="L435" s="214"/>
      <c r="M435" s="216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</row>
    <row r="436" spans="1:26">
      <c r="A436" s="200">
        <v>435</v>
      </c>
      <c r="B436" s="209"/>
      <c r="C436" s="209"/>
      <c r="D436" s="209"/>
      <c r="E436" s="209"/>
      <c r="F436" s="209"/>
      <c r="G436" s="209"/>
      <c r="H436" s="209"/>
      <c r="I436" s="209"/>
      <c r="J436" s="212" t="str">
        <f t="shared" si="6"/>
        <v/>
      </c>
      <c r="K436" s="214"/>
      <c r="L436" s="214"/>
      <c r="M436" s="216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</row>
    <row r="437" spans="1:26">
      <c r="A437" s="200">
        <v>436</v>
      </c>
      <c r="B437" s="209"/>
      <c r="C437" s="209"/>
      <c r="D437" s="209"/>
      <c r="E437" s="209"/>
      <c r="F437" s="209"/>
      <c r="G437" s="209"/>
      <c r="H437" s="209"/>
      <c r="I437" s="209"/>
      <c r="J437" s="212" t="str">
        <f t="shared" si="6"/>
        <v/>
      </c>
      <c r="K437" s="214"/>
      <c r="L437" s="214"/>
      <c r="M437" s="216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</row>
    <row r="438" spans="1:26">
      <c r="A438" s="200">
        <v>437</v>
      </c>
      <c r="B438" s="209"/>
      <c r="C438" s="209"/>
      <c r="D438" s="209"/>
      <c r="E438" s="209"/>
      <c r="F438" s="209"/>
      <c r="G438" s="209"/>
      <c r="H438" s="209"/>
      <c r="I438" s="209"/>
      <c r="J438" s="212" t="str">
        <f t="shared" si="6"/>
        <v/>
      </c>
      <c r="K438" s="214"/>
      <c r="L438" s="214"/>
      <c r="M438" s="216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</row>
    <row r="439" spans="1:26">
      <c r="A439" s="200">
        <v>438</v>
      </c>
      <c r="B439" s="209"/>
      <c r="C439" s="209"/>
      <c r="D439" s="209"/>
      <c r="E439" s="209"/>
      <c r="F439" s="209"/>
      <c r="G439" s="209"/>
      <c r="H439" s="209"/>
      <c r="I439" s="209"/>
      <c r="J439" s="212" t="str">
        <f t="shared" si="6"/>
        <v/>
      </c>
      <c r="K439" s="214"/>
      <c r="L439" s="214"/>
      <c r="M439" s="216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</row>
    <row r="440" spans="1:26">
      <c r="A440" s="200">
        <v>439</v>
      </c>
      <c r="B440" s="209"/>
      <c r="C440" s="209"/>
      <c r="D440" s="209"/>
      <c r="E440" s="209"/>
      <c r="F440" s="209"/>
      <c r="G440" s="209"/>
      <c r="H440" s="209"/>
      <c r="I440" s="209"/>
      <c r="J440" s="212" t="str">
        <f t="shared" si="6"/>
        <v/>
      </c>
      <c r="K440" s="214"/>
      <c r="L440" s="214"/>
      <c r="M440" s="216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</row>
    <row r="441" spans="1:26">
      <c r="A441" s="200">
        <v>440</v>
      </c>
      <c r="B441" s="209"/>
      <c r="C441" s="209"/>
      <c r="D441" s="209"/>
      <c r="E441" s="209"/>
      <c r="F441" s="209"/>
      <c r="G441" s="209"/>
      <c r="H441" s="209"/>
      <c r="I441" s="209"/>
      <c r="J441" s="212" t="str">
        <f t="shared" si="6"/>
        <v/>
      </c>
      <c r="K441" s="214"/>
      <c r="L441" s="214"/>
      <c r="M441" s="216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</row>
    <row r="442" spans="1:26">
      <c r="A442" s="200">
        <v>441</v>
      </c>
      <c r="B442" s="209"/>
      <c r="C442" s="209"/>
      <c r="D442" s="209"/>
      <c r="E442" s="209"/>
      <c r="F442" s="209"/>
      <c r="G442" s="209"/>
      <c r="H442" s="209"/>
      <c r="I442" s="209"/>
      <c r="J442" s="212" t="str">
        <f t="shared" si="6"/>
        <v/>
      </c>
      <c r="K442" s="214"/>
      <c r="L442" s="214"/>
      <c r="M442" s="216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</row>
    <row r="443" spans="1:26">
      <c r="A443" s="200">
        <v>442</v>
      </c>
      <c r="B443" s="209"/>
      <c r="C443" s="209"/>
      <c r="D443" s="209"/>
      <c r="E443" s="209"/>
      <c r="F443" s="209"/>
      <c r="G443" s="209"/>
      <c r="H443" s="209"/>
      <c r="I443" s="209"/>
      <c r="J443" s="212" t="str">
        <f t="shared" si="6"/>
        <v/>
      </c>
      <c r="K443" s="214"/>
      <c r="L443" s="214"/>
      <c r="M443" s="216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</row>
    <row r="444" spans="1:26">
      <c r="A444" s="200">
        <v>443</v>
      </c>
      <c r="B444" s="209"/>
      <c r="C444" s="209"/>
      <c r="D444" s="209"/>
      <c r="E444" s="209"/>
      <c r="F444" s="209"/>
      <c r="G444" s="209"/>
      <c r="H444" s="209"/>
      <c r="I444" s="209"/>
      <c r="J444" s="212" t="str">
        <f t="shared" si="6"/>
        <v/>
      </c>
      <c r="K444" s="214"/>
      <c r="L444" s="214"/>
      <c r="M444" s="216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</row>
    <row r="445" spans="1:26">
      <c r="A445" s="200">
        <v>444</v>
      </c>
      <c r="B445" s="209"/>
      <c r="C445" s="209"/>
      <c r="D445" s="209"/>
      <c r="E445" s="209"/>
      <c r="F445" s="209"/>
      <c r="G445" s="209"/>
      <c r="H445" s="209"/>
      <c r="I445" s="209"/>
      <c r="J445" s="212" t="str">
        <f t="shared" si="6"/>
        <v/>
      </c>
      <c r="K445" s="214"/>
      <c r="L445" s="214"/>
      <c r="M445" s="216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</row>
    <row r="446" spans="1:26">
      <c r="A446" s="200">
        <v>445</v>
      </c>
      <c r="B446" s="209"/>
      <c r="C446" s="209"/>
      <c r="D446" s="209"/>
      <c r="E446" s="209"/>
      <c r="F446" s="209"/>
      <c r="G446" s="209"/>
      <c r="H446" s="209"/>
      <c r="I446" s="209"/>
      <c r="J446" s="212" t="str">
        <f t="shared" si="6"/>
        <v/>
      </c>
      <c r="K446" s="214"/>
      <c r="L446" s="214"/>
      <c r="M446" s="216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</row>
    <row r="447" spans="1:26">
      <c r="A447" s="200">
        <v>446</v>
      </c>
      <c r="B447" s="209"/>
      <c r="C447" s="209"/>
      <c r="D447" s="209"/>
      <c r="E447" s="209"/>
      <c r="F447" s="209"/>
      <c r="G447" s="209"/>
      <c r="H447" s="209"/>
      <c r="I447" s="209"/>
      <c r="J447" s="212" t="str">
        <f t="shared" si="6"/>
        <v/>
      </c>
      <c r="K447" s="214"/>
      <c r="L447" s="214"/>
      <c r="M447" s="216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</row>
    <row r="448" spans="1:26">
      <c r="A448" s="200">
        <v>447</v>
      </c>
      <c r="B448" s="209"/>
      <c r="C448" s="209"/>
      <c r="D448" s="209"/>
      <c r="E448" s="209"/>
      <c r="F448" s="209"/>
      <c r="G448" s="209"/>
      <c r="H448" s="209"/>
      <c r="I448" s="209"/>
      <c r="J448" s="212" t="str">
        <f t="shared" si="6"/>
        <v/>
      </c>
      <c r="K448" s="214"/>
      <c r="L448" s="214"/>
      <c r="M448" s="216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</row>
    <row r="449" spans="1:26">
      <c r="A449" s="200">
        <v>448</v>
      </c>
      <c r="B449" s="209"/>
      <c r="C449" s="209"/>
      <c r="D449" s="209"/>
      <c r="E449" s="209"/>
      <c r="F449" s="209"/>
      <c r="G449" s="209"/>
      <c r="H449" s="209"/>
      <c r="I449" s="209"/>
      <c r="J449" s="212" t="str">
        <f t="shared" si="6"/>
        <v/>
      </c>
      <c r="K449" s="214"/>
      <c r="L449" s="214"/>
      <c r="M449" s="216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</row>
    <row r="450" spans="1:26">
      <c r="A450" s="200">
        <v>449</v>
      </c>
      <c r="B450" s="209"/>
      <c r="C450" s="209"/>
      <c r="D450" s="209"/>
      <c r="E450" s="209"/>
      <c r="F450" s="209"/>
      <c r="G450" s="209"/>
      <c r="H450" s="209"/>
      <c r="I450" s="209"/>
      <c r="J450" s="212" t="str">
        <f t="shared" si="6"/>
        <v/>
      </c>
      <c r="K450" s="214"/>
      <c r="L450" s="214"/>
      <c r="M450" s="216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</row>
    <row r="451" spans="1:26">
      <c r="A451" s="200">
        <v>450</v>
      </c>
      <c r="B451" s="209"/>
      <c r="C451" s="209"/>
      <c r="D451" s="209"/>
      <c r="E451" s="209"/>
      <c r="F451" s="209"/>
      <c r="G451" s="209"/>
      <c r="H451" s="209"/>
      <c r="I451" s="209"/>
      <c r="J451" s="212" t="str">
        <f t="shared" ref="J451:J514" si="7">IF(D451=0,"",I451-D451)</f>
        <v/>
      </c>
      <c r="K451" s="214"/>
      <c r="L451" s="214"/>
      <c r="M451" s="216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</row>
    <row r="452" spans="1:26">
      <c r="A452" s="200">
        <v>451</v>
      </c>
      <c r="B452" s="209"/>
      <c r="C452" s="209"/>
      <c r="D452" s="209"/>
      <c r="E452" s="209"/>
      <c r="F452" s="209"/>
      <c r="G452" s="209"/>
      <c r="H452" s="209"/>
      <c r="I452" s="209"/>
      <c r="J452" s="212" t="str">
        <f t="shared" si="7"/>
        <v/>
      </c>
      <c r="K452" s="214"/>
      <c r="L452" s="214"/>
      <c r="M452" s="216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</row>
    <row r="453" spans="1:26">
      <c r="A453" s="200">
        <v>452</v>
      </c>
      <c r="B453" s="209"/>
      <c r="C453" s="209"/>
      <c r="D453" s="209"/>
      <c r="E453" s="209"/>
      <c r="F453" s="209"/>
      <c r="G453" s="209"/>
      <c r="H453" s="209"/>
      <c r="I453" s="209"/>
      <c r="J453" s="212" t="str">
        <f t="shared" si="7"/>
        <v/>
      </c>
      <c r="K453" s="214"/>
      <c r="L453" s="214"/>
      <c r="M453" s="216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</row>
    <row r="454" spans="1:26">
      <c r="A454" s="200">
        <v>453</v>
      </c>
      <c r="B454" s="209"/>
      <c r="C454" s="209"/>
      <c r="D454" s="209"/>
      <c r="E454" s="209"/>
      <c r="F454" s="209"/>
      <c r="G454" s="209"/>
      <c r="H454" s="209"/>
      <c r="I454" s="209"/>
      <c r="J454" s="212" t="str">
        <f t="shared" si="7"/>
        <v/>
      </c>
      <c r="K454" s="214"/>
      <c r="L454" s="214"/>
      <c r="M454" s="216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</row>
    <row r="455" spans="1:26">
      <c r="A455" s="200">
        <v>454</v>
      </c>
      <c r="B455" s="209"/>
      <c r="C455" s="209"/>
      <c r="D455" s="209"/>
      <c r="E455" s="209"/>
      <c r="F455" s="209"/>
      <c r="G455" s="209"/>
      <c r="H455" s="209"/>
      <c r="I455" s="209"/>
      <c r="J455" s="212" t="str">
        <f t="shared" si="7"/>
        <v/>
      </c>
      <c r="K455" s="214"/>
      <c r="L455" s="214"/>
      <c r="M455" s="216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</row>
    <row r="456" spans="1:26">
      <c r="A456" s="200">
        <v>455</v>
      </c>
      <c r="B456" s="209"/>
      <c r="C456" s="209"/>
      <c r="D456" s="209"/>
      <c r="E456" s="209"/>
      <c r="F456" s="209"/>
      <c r="G456" s="209"/>
      <c r="H456" s="209"/>
      <c r="I456" s="209"/>
      <c r="J456" s="212" t="str">
        <f t="shared" si="7"/>
        <v/>
      </c>
      <c r="K456" s="214"/>
      <c r="L456" s="214"/>
      <c r="M456" s="216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</row>
    <row r="457" spans="1:26">
      <c r="A457" s="200">
        <v>456</v>
      </c>
      <c r="B457" s="209"/>
      <c r="C457" s="209"/>
      <c r="D457" s="209"/>
      <c r="E457" s="209"/>
      <c r="F457" s="209"/>
      <c r="G457" s="209"/>
      <c r="H457" s="209"/>
      <c r="I457" s="209"/>
      <c r="J457" s="212" t="str">
        <f t="shared" si="7"/>
        <v/>
      </c>
      <c r="K457" s="214"/>
      <c r="L457" s="214"/>
      <c r="M457" s="216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</row>
    <row r="458" spans="1:26">
      <c r="A458" s="200">
        <v>457</v>
      </c>
      <c r="B458" s="209"/>
      <c r="C458" s="209"/>
      <c r="D458" s="209"/>
      <c r="E458" s="209"/>
      <c r="F458" s="209"/>
      <c r="G458" s="209"/>
      <c r="H458" s="209"/>
      <c r="I458" s="209"/>
      <c r="J458" s="212" t="str">
        <f t="shared" si="7"/>
        <v/>
      </c>
      <c r="K458" s="214"/>
      <c r="L458" s="214"/>
      <c r="M458" s="216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</row>
    <row r="459" spans="1:26">
      <c r="A459" s="200">
        <v>458</v>
      </c>
      <c r="B459" s="209"/>
      <c r="C459" s="209"/>
      <c r="D459" s="209"/>
      <c r="E459" s="209"/>
      <c r="F459" s="209"/>
      <c r="G459" s="209"/>
      <c r="H459" s="209"/>
      <c r="I459" s="209"/>
      <c r="J459" s="212" t="str">
        <f t="shared" si="7"/>
        <v/>
      </c>
      <c r="K459" s="214"/>
      <c r="L459" s="214"/>
      <c r="M459" s="216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</row>
    <row r="460" spans="1:26">
      <c r="A460" s="200">
        <v>459</v>
      </c>
      <c r="B460" s="209"/>
      <c r="C460" s="209"/>
      <c r="D460" s="209"/>
      <c r="E460" s="209"/>
      <c r="F460" s="209"/>
      <c r="G460" s="209"/>
      <c r="H460" s="209"/>
      <c r="I460" s="209"/>
      <c r="J460" s="212" t="str">
        <f t="shared" si="7"/>
        <v/>
      </c>
      <c r="K460" s="214"/>
      <c r="L460" s="214"/>
      <c r="M460" s="216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</row>
    <row r="461" spans="1:26">
      <c r="A461" s="200">
        <v>460</v>
      </c>
      <c r="B461" s="209"/>
      <c r="C461" s="209"/>
      <c r="D461" s="209"/>
      <c r="E461" s="209"/>
      <c r="F461" s="209"/>
      <c r="G461" s="209"/>
      <c r="H461" s="209"/>
      <c r="I461" s="209"/>
      <c r="J461" s="212" t="str">
        <f t="shared" si="7"/>
        <v/>
      </c>
      <c r="K461" s="214"/>
      <c r="L461" s="214"/>
      <c r="M461" s="216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</row>
    <row r="462" spans="1:26">
      <c r="A462" s="200">
        <v>461</v>
      </c>
      <c r="B462" s="209"/>
      <c r="C462" s="209"/>
      <c r="D462" s="209"/>
      <c r="E462" s="209"/>
      <c r="F462" s="209"/>
      <c r="G462" s="209"/>
      <c r="H462" s="209"/>
      <c r="I462" s="209"/>
      <c r="J462" s="212" t="str">
        <f t="shared" si="7"/>
        <v/>
      </c>
      <c r="K462" s="214"/>
      <c r="L462" s="214"/>
      <c r="M462" s="216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</row>
    <row r="463" spans="1:26">
      <c r="A463" s="200">
        <v>462</v>
      </c>
      <c r="B463" s="209"/>
      <c r="C463" s="209"/>
      <c r="D463" s="209"/>
      <c r="E463" s="209"/>
      <c r="F463" s="209"/>
      <c r="G463" s="209"/>
      <c r="H463" s="209"/>
      <c r="I463" s="209"/>
      <c r="J463" s="212" t="str">
        <f t="shared" si="7"/>
        <v/>
      </c>
      <c r="K463" s="214"/>
      <c r="L463" s="214"/>
      <c r="M463" s="216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</row>
    <row r="464" spans="1:26">
      <c r="A464" s="200">
        <v>463</v>
      </c>
      <c r="B464" s="209"/>
      <c r="C464" s="209"/>
      <c r="D464" s="209"/>
      <c r="E464" s="209"/>
      <c r="F464" s="209"/>
      <c r="G464" s="209"/>
      <c r="H464" s="209"/>
      <c r="I464" s="209"/>
      <c r="J464" s="212" t="str">
        <f t="shared" si="7"/>
        <v/>
      </c>
      <c r="K464" s="214"/>
      <c r="L464" s="214"/>
      <c r="M464" s="216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</row>
    <row r="465" spans="1:26">
      <c r="A465" s="200">
        <v>464</v>
      </c>
      <c r="B465" s="209"/>
      <c r="C465" s="209"/>
      <c r="D465" s="209"/>
      <c r="E465" s="209"/>
      <c r="F465" s="209"/>
      <c r="G465" s="209"/>
      <c r="H465" s="209"/>
      <c r="I465" s="209"/>
      <c r="J465" s="212" t="str">
        <f t="shared" si="7"/>
        <v/>
      </c>
      <c r="K465" s="214"/>
      <c r="L465" s="214"/>
      <c r="M465" s="216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</row>
    <row r="466" spans="1:26">
      <c r="A466" s="200">
        <v>465</v>
      </c>
      <c r="B466" s="209"/>
      <c r="C466" s="209"/>
      <c r="D466" s="209"/>
      <c r="E466" s="209"/>
      <c r="F466" s="209"/>
      <c r="G466" s="209"/>
      <c r="H466" s="209"/>
      <c r="I466" s="209"/>
      <c r="J466" s="212" t="str">
        <f t="shared" si="7"/>
        <v/>
      </c>
      <c r="K466" s="214"/>
      <c r="L466" s="214"/>
      <c r="M466" s="216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</row>
    <row r="467" spans="1:26">
      <c r="A467" s="200">
        <v>466</v>
      </c>
      <c r="B467" s="209"/>
      <c r="C467" s="209"/>
      <c r="D467" s="209"/>
      <c r="E467" s="209"/>
      <c r="F467" s="209"/>
      <c r="G467" s="209"/>
      <c r="H467" s="209"/>
      <c r="I467" s="209"/>
      <c r="J467" s="212" t="str">
        <f t="shared" si="7"/>
        <v/>
      </c>
      <c r="K467" s="214"/>
      <c r="L467" s="214"/>
      <c r="M467" s="216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</row>
    <row r="468" spans="1:26">
      <c r="A468" s="200">
        <v>467</v>
      </c>
      <c r="B468" s="209"/>
      <c r="C468" s="209"/>
      <c r="D468" s="209"/>
      <c r="E468" s="209"/>
      <c r="F468" s="209"/>
      <c r="G468" s="209"/>
      <c r="H468" s="209"/>
      <c r="I468" s="209"/>
      <c r="J468" s="212" t="str">
        <f t="shared" si="7"/>
        <v/>
      </c>
      <c r="K468" s="214"/>
      <c r="L468" s="214"/>
      <c r="M468" s="216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</row>
    <row r="469" spans="1:26">
      <c r="A469" s="200">
        <v>468</v>
      </c>
      <c r="B469" s="209"/>
      <c r="C469" s="209"/>
      <c r="D469" s="209"/>
      <c r="E469" s="209"/>
      <c r="F469" s="209"/>
      <c r="G469" s="209"/>
      <c r="H469" s="209"/>
      <c r="I469" s="209"/>
      <c r="J469" s="212" t="str">
        <f t="shared" si="7"/>
        <v/>
      </c>
      <c r="K469" s="214"/>
      <c r="L469" s="214"/>
      <c r="M469" s="216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</row>
    <row r="470" spans="1:26">
      <c r="A470" s="200">
        <v>469</v>
      </c>
      <c r="B470" s="209"/>
      <c r="C470" s="209"/>
      <c r="D470" s="209"/>
      <c r="E470" s="209"/>
      <c r="F470" s="209"/>
      <c r="G470" s="209"/>
      <c r="H470" s="209"/>
      <c r="I470" s="209"/>
      <c r="J470" s="212" t="str">
        <f t="shared" si="7"/>
        <v/>
      </c>
      <c r="K470" s="214"/>
      <c r="L470" s="214"/>
      <c r="M470" s="216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</row>
    <row r="471" spans="1:26">
      <c r="A471" s="200">
        <v>470</v>
      </c>
      <c r="B471" s="209"/>
      <c r="C471" s="209"/>
      <c r="D471" s="209"/>
      <c r="E471" s="209"/>
      <c r="F471" s="209"/>
      <c r="G471" s="209"/>
      <c r="H471" s="209"/>
      <c r="I471" s="209"/>
      <c r="J471" s="212" t="str">
        <f t="shared" si="7"/>
        <v/>
      </c>
      <c r="K471" s="214"/>
      <c r="L471" s="214"/>
      <c r="M471" s="216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</row>
    <row r="472" spans="1:26">
      <c r="A472" s="200">
        <v>471</v>
      </c>
      <c r="B472" s="209"/>
      <c r="C472" s="209"/>
      <c r="D472" s="209"/>
      <c r="E472" s="209"/>
      <c r="F472" s="209"/>
      <c r="G472" s="209"/>
      <c r="H472" s="209"/>
      <c r="I472" s="209"/>
      <c r="J472" s="212" t="str">
        <f t="shared" si="7"/>
        <v/>
      </c>
      <c r="K472" s="214"/>
      <c r="L472" s="214"/>
      <c r="M472" s="216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</row>
    <row r="473" spans="1:26">
      <c r="A473" s="200">
        <v>472</v>
      </c>
      <c r="B473" s="209"/>
      <c r="C473" s="209"/>
      <c r="D473" s="209"/>
      <c r="E473" s="209"/>
      <c r="F473" s="209"/>
      <c r="G473" s="209"/>
      <c r="H473" s="209"/>
      <c r="I473" s="209"/>
      <c r="J473" s="212" t="str">
        <f t="shared" si="7"/>
        <v/>
      </c>
      <c r="K473" s="214"/>
      <c r="L473" s="214"/>
      <c r="M473" s="216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</row>
    <row r="474" spans="1:26">
      <c r="A474" s="200">
        <v>473</v>
      </c>
      <c r="B474" s="209"/>
      <c r="C474" s="209"/>
      <c r="D474" s="209"/>
      <c r="E474" s="209"/>
      <c r="F474" s="209"/>
      <c r="G474" s="209"/>
      <c r="H474" s="209"/>
      <c r="I474" s="209"/>
      <c r="J474" s="212" t="str">
        <f t="shared" si="7"/>
        <v/>
      </c>
      <c r="K474" s="214"/>
      <c r="L474" s="214"/>
      <c r="M474" s="216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</row>
    <row r="475" spans="1:26">
      <c r="A475" s="200">
        <v>474</v>
      </c>
      <c r="B475" s="209"/>
      <c r="C475" s="209"/>
      <c r="D475" s="209"/>
      <c r="E475" s="209"/>
      <c r="F475" s="209"/>
      <c r="G475" s="209"/>
      <c r="H475" s="209"/>
      <c r="I475" s="209"/>
      <c r="J475" s="212" t="str">
        <f t="shared" si="7"/>
        <v/>
      </c>
      <c r="K475" s="214"/>
      <c r="L475" s="214"/>
      <c r="M475" s="216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</row>
    <row r="476" spans="1:26">
      <c r="A476" s="200">
        <v>475</v>
      </c>
      <c r="B476" s="209"/>
      <c r="C476" s="209"/>
      <c r="D476" s="209"/>
      <c r="E476" s="209"/>
      <c r="F476" s="209"/>
      <c r="G476" s="209"/>
      <c r="H476" s="209"/>
      <c r="I476" s="209"/>
      <c r="J476" s="212" t="str">
        <f t="shared" si="7"/>
        <v/>
      </c>
      <c r="K476" s="214"/>
      <c r="L476" s="214"/>
      <c r="M476" s="216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</row>
    <row r="477" spans="1:26">
      <c r="A477" s="200">
        <v>476</v>
      </c>
      <c r="B477" s="209"/>
      <c r="C477" s="209"/>
      <c r="D477" s="209"/>
      <c r="E477" s="209"/>
      <c r="F477" s="209"/>
      <c r="G477" s="209"/>
      <c r="H477" s="209"/>
      <c r="I477" s="209"/>
      <c r="J477" s="212" t="str">
        <f t="shared" si="7"/>
        <v/>
      </c>
      <c r="K477" s="214"/>
      <c r="L477" s="214"/>
      <c r="M477" s="216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</row>
    <row r="478" spans="1:26">
      <c r="A478" s="200">
        <v>477</v>
      </c>
      <c r="B478" s="209"/>
      <c r="C478" s="209"/>
      <c r="D478" s="209"/>
      <c r="E478" s="209"/>
      <c r="F478" s="209"/>
      <c r="G478" s="209"/>
      <c r="H478" s="209"/>
      <c r="I478" s="209"/>
      <c r="J478" s="212" t="str">
        <f t="shared" si="7"/>
        <v/>
      </c>
      <c r="K478" s="214"/>
      <c r="L478" s="214"/>
      <c r="M478" s="216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</row>
    <row r="479" spans="1:26">
      <c r="A479" s="200">
        <v>478</v>
      </c>
      <c r="B479" s="209"/>
      <c r="C479" s="209"/>
      <c r="D479" s="209"/>
      <c r="E479" s="209"/>
      <c r="F479" s="209"/>
      <c r="G479" s="209"/>
      <c r="H479" s="209"/>
      <c r="I479" s="209"/>
      <c r="J479" s="212" t="str">
        <f t="shared" si="7"/>
        <v/>
      </c>
      <c r="K479" s="214"/>
      <c r="L479" s="214"/>
      <c r="M479" s="216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</row>
    <row r="480" spans="1:26">
      <c r="A480" s="200">
        <v>479</v>
      </c>
      <c r="B480" s="209"/>
      <c r="C480" s="209"/>
      <c r="D480" s="209"/>
      <c r="E480" s="209"/>
      <c r="F480" s="209"/>
      <c r="G480" s="209"/>
      <c r="H480" s="209"/>
      <c r="I480" s="209"/>
      <c r="J480" s="212" t="str">
        <f t="shared" si="7"/>
        <v/>
      </c>
      <c r="K480" s="214"/>
      <c r="L480" s="214"/>
      <c r="M480" s="216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</row>
    <row r="481" spans="1:26">
      <c r="A481" s="200">
        <v>480</v>
      </c>
      <c r="B481" s="209"/>
      <c r="C481" s="209"/>
      <c r="D481" s="209"/>
      <c r="E481" s="209"/>
      <c r="F481" s="209"/>
      <c r="G481" s="209"/>
      <c r="H481" s="209"/>
      <c r="I481" s="209"/>
      <c r="J481" s="212" t="str">
        <f t="shared" si="7"/>
        <v/>
      </c>
      <c r="K481" s="214"/>
      <c r="L481" s="214"/>
      <c r="M481" s="216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</row>
    <row r="482" spans="1:26">
      <c r="A482" s="200">
        <v>481</v>
      </c>
      <c r="B482" s="209"/>
      <c r="C482" s="209"/>
      <c r="D482" s="209"/>
      <c r="E482" s="209"/>
      <c r="F482" s="209"/>
      <c r="G482" s="209"/>
      <c r="H482" s="209"/>
      <c r="I482" s="209"/>
      <c r="J482" s="212" t="str">
        <f t="shared" si="7"/>
        <v/>
      </c>
      <c r="K482" s="214"/>
      <c r="L482" s="214"/>
      <c r="M482" s="216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</row>
    <row r="483" spans="1:26">
      <c r="A483" s="200">
        <v>482</v>
      </c>
      <c r="B483" s="209"/>
      <c r="C483" s="209"/>
      <c r="D483" s="209"/>
      <c r="E483" s="209"/>
      <c r="F483" s="209"/>
      <c r="G483" s="209"/>
      <c r="H483" s="209"/>
      <c r="I483" s="209"/>
      <c r="J483" s="212" t="str">
        <f t="shared" si="7"/>
        <v/>
      </c>
      <c r="K483" s="214"/>
      <c r="L483" s="214"/>
      <c r="M483" s="216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</row>
    <row r="484" spans="1:26">
      <c r="A484" s="200">
        <v>483</v>
      </c>
      <c r="B484" s="209"/>
      <c r="C484" s="209"/>
      <c r="D484" s="209"/>
      <c r="E484" s="209"/>
      <c r="F484" s="209"/>
      <c r="G484" s="209"/>
      <c r="H484" s="209"/>
      <c r="I484" s="209"/>
      <c r="J484" s="212" t="str">
        <f t="shared" si="7"/>
        <v/>
      </c>
      <c r="K484" s="214"/>
      <c r="L484" s="214"/>
      <c r="M484" s="216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</row>
    <row r="485" spans="1:26">
      <c r="A485" s="200">
        <v>484</v>
      </c>
      <c r="B485" s="209"/>
      <c r="C485" s="209"/>
      <c r="D485" s="209"/>
      <c r="E485" s="209"/>
      <c r="F485" s="209"/>
      <c r="G485" s="209"/>
      <c r="H485" s="209"/>
      <c r="I485" s="209"/>
      <c r="J485" s="212" t="str">
        <f t="shared" si="7"/>
        <v/>
      </c>
      <c r="K485" s="214"/>
      <c r="L485" s="214"/>
      <c r="M485" s="216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</row>
    <row r="486" spans="1:26">
      <c r="A486" s="200">
        <v>485</v>
      </c>
      <c r="B486" s="209"/>
      <c r="C486" s="209"/>
      <c r="D486" s="209"/>
      <c r="E486" s="209"/>
      <c r="F486" s="209"/>
      <c r="G486" s="209"/>
      <c r="H486" s="209"/>
      <c r="I486" s="209"/>
      <c r="J486" s="212" t="str">
        <f t="shared" si="7"/>
        <v/>
      </c>
      <c r="K486" s="214"/>
      <c r="L486" s="214"/>
      <c r="M486" s="216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</row>
    <row r="487" spans="1:26">
      <c r="A487" s="200">
        <v>486</v>
      </c>
      <c r="B487" s="209"/>
      <c r="C487" s="209"/>
      <c r="D487" s="209"/>
      <c r="E487" s="209"/>
      <c r="F487" s="209"/>
      <c r="G487" s="209"/>
      <c r="H487" s="209"/>
      <c r="I487" s="209"/>
      <c r="J487" s="212" t="str">
        <f t="shared" si="7"/>
        <v/>
      </c>
      <c r="K487" s="214"/>
      <c r="L487" s="214"/>
      <c r="M487" s="216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</row>
    <row r="488" spans="1:26">
      <c r="A488" s="200">
        <v>487</v>
      </c>
      <c r="B488" s="209"/>
      <c r="C488" s="209"/>
      <c r="D488" s="209"/>
      <c r="E488" s="209"/>
      <c r="F488" s="209"/>
      <c r="G488" s="209"/>
      <c r="H488" s="209"/>
      <c r="I488" s="209"/>
      <c r="J488" s="212" t="str">
        <f t="shared" si="7"/>
        <v/>
      </c>
      <c r="K488" s="214"/>
      <c r="L488" s="214"/>
      <c r="M488" s="216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</row>
    <row r="489" spans="1:26">
      <c r="A489" s="200">
        <v>488</v>
      </c>
      <c r="B489" s="209"/>
      <c r="C489" s="209"/>
      <c r="D489" s="209"/>
      <c r="E489" s="209"/>
      <c r="F489" s="209"/>
      <c r="G489" s="209"/>
      <c r="H489" s="209"/>
      <c r="I489" s="209"/>
      <c r="J489" s="212" t="str">
        <f t="shared" si="7"/>
        <v/>
      </c>
      <c r="K489" s="214"/>
      <c r="L489" s="214"/>
      <c r="M489" s="216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</row>
    <row r="490" spans="1:26">
      <c r="A490" s="200">
        <v>489</v>
      </c>
      <c r="B490" s="209"/>
      <c r="C490" s="209"/>
      <c r="D490" s="209"/>
      <c r="E490" s="209"/>
      <c r="F490" s="209"/>
      <c r="G490" s="209"/>
      <c r="H490" s="209"/>
      <c r="I490" s="209"/>
      <c r="J490" s="212" t="str">
        <f t="shared" si="7"/>
        <v/>
      </c>
      <c r="K490" s="214"/>
      <c r="L490" s="214"/>
      <c r="M490" s="216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</row>
    <row r="491" spans="1:26">
      <c r="A491" s="200">
        <v>490</v>
      </c>
      <c r="B491" s="209"/>
      <c r="C491" s="209"/>
      <c r="D491" s="209"/>
      <c r="E491" s="209"/>
      <c r="F491" s="209"/>
      <c r="G491" s="209"/>
      <c r="H491" s="209"/>
      <c r="I491" s="209"/>
      <c r="J491" s="212" t="str">
        <f t="shared" si="7"/>
        <v/>
      </c>
      <c r="K491" s="214"/>
      <c r="L491" s="214"/>
      <c r="M491" s="216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</row>
    <row r="492" spans="1:26">
      <c r="A492" s="200">
        <v>491</v>
      </c>
      <c r="B492" s="209"/>
      <c r="C492" s="209"/>
      <c r="D492" s="209"/>
      <c r="E492" s="209"/>
      <c r="F492" s="209"/>
      <c r="G492" s="209"/>
      <c r="H492" s="209"/>
      <c r="I492" s="209"/>
      <c r="J492" s="212" t="str">
        <f t="shared" si="7"/>
        <v/>
      </c>
      <c r="K492" s="214"/>
      <c r="L492" s="214"/>
      <c r="M492" s="216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</row>
    <row r="493" spans="1:26">
      <c r="A493" s="200">
        <v>492</v>
      </c>
      <c r="B493" s="209"/>
      <c r="C493" s="209"/>
      <c r="D493" s="209"/>
      <c r="E493" s="209"/>
      <c r="F493" s="209"/>
      <c r="G493" s="209"/>
      <c r="H493" s="209"/>
      <c r="I493" s="209"/>
      <c r="J493" s="212" t="str">
        <f t="shared" si="7"/>
        <v/>
      </c>
      <c r="K493" s="214"/>
      <c r="L493" s="214"/>
      <c r="M493" s="216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</row>
    <row r="494" spans="1:26">
      <c r="A494" s="200">
        <v>493</v>
      </c>
      <c r="B494" s="209"/>
      <c r="C494" s="209"/>
      <c r="D494" s="209"/>
      <c r="E494" s="209"/>
      <c r="F494" s="209"/>
      <c r="G494" s="209"/>
      <c r="H494" s="209"/>
      <c r="I494" s="209"/>
      <c r="J494" s="212" t="str">
        <f t="shared" si="7"/>
        <v/>
      </c>
      <c r="K494" s="214"/>
      <c r="L494" s="214"/>
      <c r="M494" s="216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</row>
    <row r="495" spans="1:26">
      <c r="A495" s="200">
        <v>494</v>
      </c>
      <c r="B495" s="209"/>
      <c r="C495" s="209"/>
      <c r="D495" s="209"/>
      <c r="E495" s="209"/>
      <c r="F495" s="209"/>
      <c r="G495" s="209"/>
      <c r="H495" s="209"/>
      <c r="I495" s="209"/>
      <c r="J495" s="212" t="str">
        <f t="shared" si="7"/>
        <v/>
      </c>
      <c r="K495" s="214"/>
      <c r="L495" s="214"/>
      <c r="M495" s="216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</row>
    <row r="496" spans="1:26">
      <c r="A496" s="200">
        <v>495</v>
      </c>
      <c r="B496" s="209"/>
      <c r="C496" s="209"/>
      <c r="D496" s="209"/>
      <c r="E496" s="209"/>
      <c r="F496" s="209"/>
      <c r="G496" s="209"/>
      <c r="H496" s="209"/>
      <c r="I496" s="209"/>
      <c r="J496" s="212" t="str">
        <f t="shared" si="7"/>
        <v/>
      </c>
      <c r="K496" s="214"/>
      <c r="L496" s="214"/>
      <c r="M496" s="216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</row>
    <row r="497" spans="1:26">
      <c r="A497" s="200">
        <v>496</v>
      </c>
      <c r="B497" s="209"/>
      <c r="C497" s="209"/>
      <c r="D497" s="209"/>
      <c r="E497" s="209"/>
      <c r="F497" s="209"/>
      <c r="G497" s="209"/>
      <c r="H497" s="209"/>
      <c r="I497" s="209"/>
      <c r="J497" s="212" t="str">
        <f t="shared" si="7"/>
        <v/>
      </c>
      <c r="K497" s="214"/>
      <c r="L497" s="214"/>
      <c r="M497" s="216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</row>
    <row r="498" spans="1:26">
      <c r="A498" s="200">
        <v>497</v>
      </c>
      <c r="B498" s="209"/>
      <c r="C498" s="209"/>
      <c r="D498" s="209"/>
      <c r="E498" s="209"/>
      <c r="F498" s="209"/>
      <c r="G498" s="209"/>
      <c r="H498" s="209"/>
      <c r="I498" s="209"/>
      <c r="J498" s="212" t="str">
        <f t="shared" si="7"/>
        <v/>
      </c>
      <c r="K498" s="214"/>
      <c r="L498" s="214"/>
      <c r="M498" s="216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</row>
    <row r="499" spans="1:26">
      <c r="A499" s="200">
        <v>498</v>
      </c>
      <c r="B499" s="209"/>
      <c r="C499" s="209"/>
      <c r="D499" s="209"/>
      <c r="E499" s="209"/>
      <c r="F499" s="209"/>
      <c r="G499" s="209"/>
      <c r="H499" s="209"/>
      <c r="I499" s="209"/>
      <c r="J499" s="212" t="str">
        <f t="shared" si="7"/>
        <v/>
      </c>
      <c r="K499" s="214"/>
      <c r="L499" s="214"/>
      <c r="M499" s="216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</row>
    <row r="500" spans="1:26">
      <c r="A500" s="200">
        <v>499</v>
      </c>
      <c r="B500" s="209"/>
      <c r="C500" s="209"/>
      <c r="D500" s="209"/>
      <c r="E500" s="209"/>
      <c r="F500" s="209"/>
      <c r="G500" s="209"/>
      <c r="H500" s="209"/>
      <c r="I500" s="209"/>
      <c r="J500" s="212" t="str">
        <f t="shared" si="7"/>
        <v/>
      </c>
      <c r="K500" s="214"/>
      <c r="L500" s="214"/>
      <c r="M500" s="216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</row>
    <row r="501" spans="1:26">
      <c r="A501" s="200">
        <v>500</v>
      </c>
      <c r="B501" s="209"/>
      <c r="C501" s="209"/>
      <c r="D501" s="209"/>
      <c r="E501" s="209"/>
      <c r="F501" s="209"/>
      <c r="G501" s="209"/>
      <c r="H501" s="209"/>
      <c r="I501" s="209"/>
      <c r="J501" s="212" t="str">
        <f t="shared" si="7"/>
        <v/>
      </c>
      <c r="K501" s="214"/>
      <c r="L501" s="214"/>
      <c r="M501" s="216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</row>
    <row r="502" spans="1:26">
      <c r="A502" s="200">
        <v>501</v>
      </c>
      <c r="B502" s="209"/>
      <c r="C502" s="209"/>
      <c r="D502" s="209"/>
      <c r="E502" s="209"/>
      <c r="F502" s="209"/>
      <c r="G502" s="209"/>
      <c r="H502" s="209"/>
      <c r="I502" s="209"/>
      <c r="J502" s="212" t="str">
        <f t="shared" si="7"/>
        <v/>
      </c>
      <c r="K502" s="214"/>
      <c r="L502" s="214"/>
      <c r="M502" s="216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</row>
    <row r="503" spans="1:26">
      <c r="A503" s="200">
        <v>502</v>
      </c>
      <c r="B503" s="209"/>
      <c r="C503" s="209"/>
      <c r="D503" s="209"/>
      <c r="E503" s="209"/>
      <c r="F503" s="209"/>
      <c r="G503" s="209"/>
      <c r="H503" s="209"/>
      <c r="I503" s="209"/>
      <c r="J503" s="212" t="str">
        <f t="shared" si="7"/>
        <v/>
      </c>
      <c r="K503" s="214"/>
      <c r="L503" s="214"/>
      <c r="M503" s="216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</row>
    <row r="504" spans="1:26">
      <c r="A504" s="200">
        <v>503</v>
      </c>
      <c r="B504" s="209"/>
      <c r="C504" s="209"/>
      <c r="D504" s="209"/>
      <c r="E504" s="209"/>
      <c r="F504" s="209"/>
      <c r="G504" s="209"/>
      <c r="H504" s="209"/>
      <c r="I504" s="209"/>
      <c r="J504" s="212" t="str">
        <f t="shared" si="7"/>
        <v/>
      </c>
      <c r="K504" s="214"/>
      <c r="L504" s="214"/>
      <c r="M504" s="216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</row>
    <row r="505" spans="1:26">
      <c r="A505" s="200">
        <v>504</v>
      </c>
      <c r="B505" s="209"/>
      <c r="C505" s="209"/>
      <c r="D505" s="209"/>
      <c r="E505" s="209"/>
      <c r="F505" s="209"/>
      <c r="G505" s="209"/>
      <c r="H505" s="209"/>
      <c r="I505" s="209"/>
      <c r="J505" s="212" t="str">
        <f t="shared" si="7"/>
        <v/>
      </c>
      <c r="K505" s="214"/>
      <c r="L505" s="214"/>
      <c r="M505" s="216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</row>
    <row r="506" spans="1:26">
      <c r="A506" s="200">
        <v>505</v>
      </c>
      <c r="B506" s="209"/>
      <c r="C506" s="209"/>
      <c r="D506" s="209"/>
      <c r="E506" s="209"/>
      <c r="F506" s="209"/>
      <c r="G506" s="209"/>
      <c r="H506" s="209"/>
      <c r="I506" s="209"/>
      <c r="J506" s="212" t="str">
        <f t="shared" si="7"/>
        <v/>
      </c>
      <c r="K506" s="214"/>
      <c r="L506" s="214"/>
      <c r="M506" s="216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</row>
    <row r="507" spans="1:26">
      <c r="A507" s="200">
        <v>506</v>
      </c>
      <c r="B507" s="209"/>
      <c r="C507" s="209"/>
      <c r="D507" s="209"/>
      <c r="E507" s="209"/>
      <c r="F507" s="209"/>
      <c r="G507" s="209"/>
      <c r="H507" s="209"/>
      <c r="I507" s="209"/>
      <c r="J507" s="212" t="str">
        <f t="shared" si="7"/>
        <v/>
      </c>
      <c r="K507" s="214"/>
      <c r="L507" s="214"/>
      <c r="M507" s="216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</row>
    <row r="508" spans="1:26">
      <c r="A508" s="200">
        <v>507</v>
      </c>
      <c r="B508" s="209"/>
      <c r="C508" s="209"/>
      <c r="D508" s="209"/>
      <c r="E508" s="209"/>
      <c r="F508" s="209"/>
      <c r="G508" s="209"/>
      <c r="H508" s="209"/>
      <c r="I508" s="209"/>
      <c r="J508" s="212" t="str">
        <f t="shared" si="7"/>
        <v/>
      </c>
      <c r="K508" s="214"/>
      <c r="L508" s="214"/>
      <c r="M508" s="216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</row>
    <row r="509" spans="1:26">
      <c r="A509" s="200">
        <v>508</v>
      </c>
      <c r="B509" s="209"/>
      <c r="C509" s="209"/>
      <c r="D509" s="209"/>
      <c r="E509" s="209"/>
      <c r="F509" s="209"/>
      <c r="G509" s="209"/>
      <c r="H509" s="209"/>
      <c r="I509" s="209"/>
      <c r="J509" s="212" t="str">
        <f t="shared" si="7"/>
        <v/>
      </c>
      <c r="K509" s="214"/>
      <c r="L509" s="214"/>
      <c r="M509" s="216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</row>
    <row r="510" spans="1:26">
      <c r="A510" s="200">
        <v>509</v>
      </c>
      <c r="B510" s="209"/>
      <c r="C510" s="209"/>
      <c r="D510" s="209"/>
      <c r="E510" s="209"/>
      <c r="F510" s="209"/>
      <c r="G510" s="209"/>
      <c r="H510" s="209"/>
      <c r="I510" s="209"/>
      <c r="J510" s="212" t="str">
        <f t="shared" si="7"/>
        <v/>
      </c>
      <c r="K510" s="214"/>
      <c r="L510" s="214"/>
      <c r="M510" s="216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</row>
    <row r="511" spans="1:26">
      <c r="A511" s="200">
        <v>510</v>
      </c>
      <c r="B511" s="209"/>
      <c r="C511" s="209"/>
      <c r="D511" s="209"/>
      <c r="E511" s="209"/>
      <c r="F511" s="209"/>
      <c r="G511" s="209"/>
      <c r="H511" s="209"/>
      <c r="I511" s="209"/>
      <c r="J511" s="212" t="str">
        <f t="shared" si="7"/>
        <v/>
      </c>
      <c r="K511" s="214"/>
      <c r="L511" s="214"/>
      <c r="M511" s="216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</row>
    <row r="512" spans="1:26">
      <c r="A512" s="200">
        <v>511</v>
      </c>
      <c r="B512" s="209"/>
      <c r="C512" s="209"/>
      <c r="D512" s="209"/>
      <c r="E512" s="209"/>
      <c r="F512" s="209"/>
      <c r="G512" s="209"/>
      <c r="H512" s="209"/>
      <c r="I512" s="209"/>
      <c r="J512" s="212" t="str">
        <f t="shared" si="7"/>
        <v/>
      </c>
      <c r="K512" s="214"/>
      <c r="L512" s="214"/>
      <c r="M512" s="216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</row>
    <row r="513" spans="1:26">
      <c r="A513" s="200">
        <v>512</v>
      </c>
      <c r="B513" s="209"/>
      <c r="C513" s="209"/>
      <c r="D513" s="209"/>
      <c r="E513" s="209"/>
      <c r="F513" s="209"/>
      <c r="G513" s="209"/>
      <c r="H513" s="209"/>
      <c r="I513" s="209"/>
      <c r="J513" s="212" t="str">
        <f t="shared" si="7"/>
        <v/>
      </c>
      <c r="K513" s="214"/>
      <c r="L513" s="214"/>
      <c r="M513" s="216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</row>
    <row r="514" spans="1:26">
      <c r="A514" s="200">
        <v>513</v>
      </c>
      <c r="B514" s="209"/>
      <c r="C514" s="209"/>
      <c r="D514" s="209"/>
      <c r="E514" s="209"/>
      <c r="F514" s="209"/>
      <c r="G514" s="209"/>
      <c r="H514" s="209"/>
      <c r="I514" s="209"/>
      <c r="J514" s="212" t="str">
        <f t="shared" si="7"/>
        <v/>
      </c>
      <c r="K514" s="214"/>
      <c r="L514" s="214"/>
      <c r="M514" s="216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</row>
    <row r="515" spans="1:26">
      <c r="A515" s="200">
        <v>514</v>
      </c>
      <c r="B515" s="209"/>
      <c r="C515" s="209"/>
      <c r="D515" s="209"/>
      <c r="E515" s="209"/>
      <c r="F515" s="209"/>
      <c r="G515" s="209"/>
      <c r="H515" s="209"/>
      <c r="I515" s="209"/>
      <c r="J515" s="212" t="str">
        <f t="shared" ref="J515:J578" si="8">IF(D515=0,"",I515-D515)</f>
        <v/>
      </c>
      <c r="K515" s="214"/>
      <c r="L515" s="214"/>
      <c r="M515" s="216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</row>
    <row r="516" spans="1:26">
      <c r="A516" s="200">
        <v>515</v>
      </c>
      <c r="B516" s="209"/>
      <c r="C516" s="209"/>
      <c r="D516" s="209"/>
      <c r="E516" s="209"/>
      <c r="F516" s="209"/>
      <c r="G516" s="209"/>
      <c r="H516" s="209"/>
      <c r="I516" s="209"/>
      <c r="J516" s="212" t="str">
        <f t="shared" si="8"/>
        <v/>
      </c>
      <c r="K516" s="214"/>
      <c r="L516" s="214"/>
      <c r="M516" s="216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</row>
    <row r="517" spans="1:26">
      <c r="A517" s="200">
        <v>516</v>
      </c>
      <c r="B517" s="209"/>
      <c r="C517" s="209"/>
      <c r="D517" s="209"/>
      <c r="E517" s="209"/>
      <c r="F517" s="209"/>
      <c r="G517" s="209"/>
      <c r="H517" s="209"/>
      <c r="I517" s="209"/>
      <c r="J517" s="212" t="str">
        <f t="shared" si="8"/>
        <v/>
      </c>
      <c r="K517" s="214"/>
      <c r="L517" s="214"/>
      <c r="M517" s="216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</row>
    <row r="518" spans="1:26">
      <c r="A518" s="200">
        <v>517</v>
      </c>
      <c r="B518" s="209"/>
      <c r="C518" s="209"/>
      <c r="D518" s="209"/>
      <c r="E518" s="209"/>
      <c r="F518" s="209"/>
      <c r="G518" s="209"/>
      <c r="H518" s="209"/>
      <c r="I518" s="209"/>
      <c r="J518" s="212" t="str">
        <f t="shared" si="8"/>
        <v/>
      </c>
      <c r="K518" s="214"/>
      <c r="L518" s="214"/>
      <c r="M518" s="216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</row>
    <row r="519" spans="1:26">
      <c r="A519" s="200">
        <v>518</v>
      </c>
      <c r="B519" s="209"/>
      <c r="C519" s="209"/>
      <c r="D519" s="209"/>
      <c r="E519" s="209"/>
      <c r="F519" s="209"/>
      <c r="G519" s="209"/>
      <c r="H519" s="209"/>
      <c r="I519" s="209"/>
      <c r="J519" s="212" t="str">
        <f t="shared" si="8"/>
        <v/>
      </c>
      <c r="K519" s="214"/>
      <c r="L519" s="214"/>
      <c r="M519" s="216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</row>
    <row r="520" spans="1:26">
      <c r="A520" s="200">
        <v>519</v>
      </c>
      <c r="B520" s="209"/>
      <c r="C520" s="209"/>
      <c r="D520" s="209"/>
      <c r="E520" s="209"/>
      <c r="F520" s="209"/>
      <c r="G520" s="209"/>
      <c r="H520" s="209"/>
      <c r="I520" s="209"/>
      <c r="J520" s="212" t="str">
        <f t="shared" si="8"/>
        <v/>
      </c>
      <c r="K520" s="214"/>
      <c r="L520" s="214"/>
      <c r="M520" s="216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</row>
    <row r="521" spans="1:26">
      <c r="A521" s="200">
        <v>520</v>
      </c>
      <c r="B521" s="209"/>
      <c r="C521" s="209"/>
      <c r="D521" s="209"/>
      <c r="E521" s="209"/>
      <c r="F521" s="209"/>
      <c r="G521" s="209"/>
      <c r="H521" s="209"/>
      <c r="I521" s="209"/>
      <c r="J521" s="212" t="str">
        <f t="shared" si="8"/>
        <v/>
      </c>
      <c r="K521" s="214"/>
      <c r="L521" s="214"/>
      <c r="M521" s="216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</row>
    <row r="522" spans="1:26">
      <c r="A522" s="200">
        <v>521</v>
      </c>
      <c r="B522" s="209"/>
      <c r="C522" s="209"/>
      <c r="D522" s="209"/>
      <c r="E522" s="209"/>
      <c r="F522" s="209"/>
      <c r="G522" s="209"/>
      <c r="H522" s="209"/>
      <c r="I522" s="209"/>
      <c r="J522" s="212" t="str">
        <f t="shared" si="8"/>
        <v/>
      </c>
      <c r="K522" s="214"/>
      <c r="L522" s="214"/>
      <c r="M522" s="216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</row>
    <row r="523" spans="1:26">
      <c r="A523" s="200">
        <v>522</v>
      </c>
      <c r="B523" s="209"/>
      <c r="C523" s="209"/>
      <c r="D523" s="209"/>
      <c r="E523" s="209"/>
      <c r="F523" s="209"/>
      <c r="G523" s="209"/>
      <c r="H523" s="209"/>
      <c r="I523" s="209"/>
      <c r="J523" s="212" t="str">
        <f t="shared" si="8"/>
        <v/>
      </c>
      <c r="K523" s="214"/>
      <c r="L523" s="214"/>
      <c r="M523" s="216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</row>
    <row r="524" spans="1:26">
      <c r="A524" s="200">
        <v>523</v>
      </c>
      <c r="B524" s="209"/>
      <c r="C524" s="209"/>
      <c r="D524" s="209"/>
      <c r="E524" s="209"/>
      <c r="F524" s="209"/>
      <c r="G524" s="209"/>
      <c r="H524" s="209"/>
      <c r="I524" s="209"/>
      <c r="J524" s="212" t="str">
        <f t="shared" si="8"/>
        <v/>
      </c>
      <c r="K524" s="214"/>
      <c r="L524" s="214"/>
      <c r="M524" s="216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</row>
    <row r="525" spans="1:26">
      <c r="A525" s="200">
        <v>524</v>
      </c>
      <c r="B525" s="209"/>
      <c r="C525" s="209"/>
      <c r="D525" s="209"/>
      <c r="E525" s="209"/>
      <c r="F525" s="209"/>
      <c r="G525" s="209"/>
      <c r="H525" s="209"/>
      <c r="I525" s="209"/>
      <c r="J525" s="212" t="str">
        <f t="shared" si="8"/>
        <v/>
      </c>
      <c r="K525" s="214"/>
      <c r="L525" s="214"/>
      <c r="M525" s="216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</row>
    <row r="526" spans="1:26">
      <c r="A526" s="200">
        <v>525</v>
      </c>
      <c r="B526" s="209"/>
      <c r="C526" s="209"/>
      <c r="D526" s="209"/>
      <c r="E526" s="209"/>
      <c r="F526" s="209"/>
      <c r="G526" s="209"/>
      <c r="H526" s="209"/>
      <c r="I526" s="209"/>
      <c r="J526" s="212" t="str">
        <f t="shared" si="8"/>
        <v/>
      </c>
      <c r="K526" s="214"/>
      <c r="L526" s="214"/>
      <c r="M526" s="216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</row>
    <row r="527" spans="1:26">
      <c r="A527" s="200">
        <v>526</v>
      </c>
      <c r="B527" s="209"/>
      <c r="C527" s="209"/>
      <c r="D527" s="209"/>
      <c r="E527" s="209"/>
      <c r="F527" s="209"/>
      <c r="G527" s="209"/>
      <c r="H527" s="209"/>
      <c r="I527" s="209"/>
      <c r="J527" s="212" t="str">
        <f t="shared" si="8"/>
        <v/>
      </c>
      <c r="K527" s="214"/>
      <c r="L527" s="214"/>
      <c r="M527" s="216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</row>
    <row r="528" spans="1:26">
      <c r="A528" s="200">
        <v>527</v>
      </c>
      <c r="B528" s="209"/>
      <c r="C528" s="209"/>
      <c r="D528" s="209"/>
      <c r="E528" s="209"/>
      <c r="F528" s="209"/>
      <c r="G528" s="209"/>
      <c r="H528" s="209"/>
      <c r="I528" s="209"/>
      <c r="J528" s="212" t="str">
        <f t="shared" si="8"/>
        <v/>
      </c>
      <c r="K528" s="214"/>
      <c r="L528" s="214"/>
      <c r="M528" s="216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</row>
    <row r="529" spans="1:26">
      <c r="A529" s="200">
        <v>528</v>
      </c>
      <c r="B529" s="209"/>
      <c r="C529" s="209"/>
      <c r="D529" s="209"/>
      <c r="E529" s="209"/>
      <c r="F529" s="209"/>
      <c r="G529" s="209"/>
      <c r="H529" s="209"/>
      <c r="I529" s="209"/>
      <c r="J529" s="212" t="str">
        <f t="shared" si="8"/>
        <v/>
      </c>
      <c r="K529" s="214"/>
      <c r="L529" s="214"/>
      <c r="M529" s="216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</row>
    <row r="530" spans="1:26">
      <c r="A530" s="200">
        <v>529</v>
      </c>
      <c r="B530" s="209"/>
      <c r="C530" s="209"/>
      <c r="D530" s="209"/>
      <c r="E530" s="209"/>
      <c r="F530" s="209"/>
      <c r="G530" s="209"/>
      <c r="H530" s="209"/>
      <c r="I530" s="209"/>
      <c r="J530" s="212" t="str">
        <f t="shared" si="8"/>
        <v/>
      </c>
      <c r="K530" s="214"/>
      <c r="L530" s="214"/>
      <c r="M530" s="216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</row>
    <row r="531" spans="1:26">
      <c r="A531" s="200">
        <v>530</v>
      </c>
      <c r="B531" s="209"/>
      <c r="C531" s="209"/>
      <c r="D531" s="209"/>
      <c r="E531" s="209"/>
      <c r="F531" s="209"/>
      <c r="G531" s="209"/>
      <c r="H531" s="209"/>
      <c r="I531" s="209"/>
      <c r="J531" s="212" t="str">
        <f t="shared" si="8"/>
        <v/>
      </c>
      <c r="K531" s="214"/>
      <c r="L531" s="214"/>
      <c r="M531" s="216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</row>
    <row r="532" spans="1:26">
      <c r="A532" s="200">
        <v>531</v>
      </c>
      <c r="B532" s="209"/>
      <c r="C532" s="209"/>
      <c r="D532" s="209"/>
      <c r="E532" s="209"/>
      <c r="F532" s="209"/>
      <c r="G532" s="209"/>
      <c r="H532" s="209"/>
      <c r="I532" s="209"/>
      <c r="J532" s="212" t="str">
        <f t="shared" si="8"/>
        <v/>
      </c>
      <c r="K532" s="214"/>
      <c r="L532" s="214"/>
      <c r="M532" s="216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</row>
    <row r="533" spans="1:26">
      <c r="A533" s="200">
        <v>532</v>
      </c>
      <c r="B533" s="209"/>
      <c r="C533" s="209"/>
      <c r="D533" s="209"/>
      <c r="E533" s="209"/>
      <c r="F533" s="209"/>
      <c r="G533" s="209"/>
      <c r="H533" s="209"/>
      <c r="I533" s="209"/>
      <c r="J533" s="212" t="str">
        <f t="shared" si="8"/>
        <v/>
      </c>
      <c r="K533" s="214"/>
      <c r="L533" s="214"/>
      <c r="M533" s="216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</row>
    <row r="534" spans="1:26">
      <c r="A534" s="200">
        <v>533</v>
      </c>
      <c r="B534" s="209"/>
      <c r="C534" s="209"/>
      <c r="D534" s="209"/>
      <c r="E534" s="209"/>
      <c r="F534" s="209"/>
      <c r="G534" s="209"/>
      <c r="H534" s="209"/>
      <c r="I534" s="209"/>
      <c r="J534" s="212" t="str">
        <f t="shared" si="8"/>
        <v/>
      </c>
      <c r="K534" s="214"/>
      <c r="L534" s="214"/>
      <c r="M534" s="216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</row>
    <row r="535" spans="1:26">
      <c r="A535" s="200">
        <v>534</v>
      </c>
      <c r="B535" s="209"/>
      <c r="C535" s="209"/>
      <c r="D535" s="209"/>
      <c r="E535" s="209"/>
      <c r="F535" s="209"/>
      <c r="G535" s="209"/>
      <c r="H535" s="209"/>
      <c r="I535" s="209"/>
      <c r="J535" s="212" t="str">
        <f t="shared" si="8"/>
        <v/>
      </c>
      <c r="K535" s="214"/>
      <c r="L535" s="214"/>
      <c r="M535" s="216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</row>
    <row r="536" spans="1:26">
      <c r="A536" s="200">
        <v>535</v>
      </c>
      <c r="B536" s="209"/>
      <c r="C536" s="209"/>
      <c r="D536" s="209"/>
      <c r="E536" s="209"/>
      <c r="F536" s="209"/>
      <c r="G536" s="209"/>
      <c r="H536" s="209"/>
      <c r="I536" s="209"/>
      <c r="J536" s="212" t="str">
        <f t="shared" si="8"/>
        <v/>
      </c>
      <c r="K536" s="214"/>
      <c r="L536" s="214"/>
      <c r="M536" s="216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</row>
    <row r="537" spans="1:26">
      <c r="A537" s="200">
        <v>536</v>
      </c>
      <c r="B537" s="209"/>
      <c r="C537" s="209"/>
      <c r="D537" s="209"/>
      <c r="E537" s="209"/>
      <c r="F537" s="209"/>
      <c r="G537" s="209"/>
      <c r="H537" s="209"/>
      <c r="I537" s="209"/>
      <c r="J537" s="212" t="str">
        <f t="shared" si="8"/>
        <v/>
      </c>
      <c r="K537" s="214"/>
      <c r="L537" s="214"/>
      <c r="M537" s="216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</row>
    <row r="538" spans="1:26">
      <c r="A538" s="200">
        <v>537</v>
      </c>
      <c r="B538" s="209"/>
      <c r="C538" s="209"/>
      <c r="D538" s="209"/>
      <c r="E538" s="209"/>
      <c r="F538" s="209"/>
      <c r="G538" s="209"/>
      <c r="H538" s="209"/>
      <c r="I538" s="209"/>
      <c r="J538" s="212" t="str">
        <f t="shared" si="8"/>
        <v/>
      </c>
      <c r="K538" s="214"/>
      <c r="L538" s="214"/>
      <c r="M538" s="216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</row>
    <row r="539" spans="1:26">
      <c r="A539" s="200">
        <v>538</v>
      </c>
      <c r="B539" s="209"/>
      <c r="C539" s="209"/>
      <c r="D539" s="209"/>
      <c r="E539" s="209"/>
      <c r="F539" s="209"/>
      <c r="G539" s="209"/>
      <c r="H539" s="209"/>
      <c r="I539" s="209"/>
      <c r="J539" s="212" t="str">
        <f t="shared" si="8"/>
        <v/>
      </c>
      <c r="K539" s="214"/>
      <c r="L539" s="214"/>
      <c r="M539" s="216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</row>
    <row r="540" spans="1:26">
      <c r="A540" s="200">
        <v>539</v>
      </c>
      <c r="B540" s="209"/>
      <c r="C540" s="209"/>
      <c r="D540" s="209"/>
      <c r="E540" s="209"/>
      <c r="F540" s="209"/>
      <c r="G540" s="209"/>
      <c r="H540" s="209"/>
      <c r="I540" s="209"/>
      <c r="J540" s="212" t="str">
        <f t="shared" si="8"/>
        <v/>
      </c>
      <c r="K540" s="214"/>
      <c r="L540" s="214"/>
      <c r="M540" s="216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</row>
    <row r="541" spans="1:26">
      <c r="A541" s="200">
        <v>540</v>
      </c>
      <c r="B541" s="209"/>
      <c r="C541" s="209"/>
      <c r="D541" s="209"/>
      <c r="E541" s="209"/>
      <c r="F541" s="209"/>
      <c r="G541" s="209"/>
      <c r="H541" s="209"/>
      <c r="I541" s="209"/>
      <c r="J541" s="212" t="str">
        <f t="shared" si="8"/>
        <v/>
      </c>
      <c r="K541" s="214"/>
      <c r="L541" s="214"/>
      <c r="M541" s="216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</row>
    <row r="542" spans="1:26">
      <c r="A542" s="200">
        <v>541</v>
      </c>
      <c r="B542" s="209"/>
      <c r="C542" s="209"/>
      <c r="D542" s="209"/>
      <c r="E542" s="209"/>
      <c r="F542" s="209"/>
      <c r="G542" s="209"/>
      <c r="H542" s="209"/>
      <c r="I542" s="209"/>
      <c r="J542" s="212" t="str">
        <f t="shared" si="8"/>
        <v/>
      </c>
      <c r="K542" s="214"/>
      <c r="L542" s="214"/>
      <c r="M542" s="216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</row>
    <row r="543" spans="1:26">
      <c r="A543" s="200">
        <v>542</v>
      </c>
      <c r="B543" s="209"/>
      <c r="C543" s="209"/>
      <c r="D543" s="209"/>
      <c r="E543" s="209"/>
      <c r="F543" s="209"/>
      <c r="G543" s="209"/>
      <c r="H543" s="209"/>
      <c r="I543" s="209"/>
      <c r="J543" s="212" t="str">
        <f t="shared" si="8"/>
        <v/>
      </c>
      <c r="K543" s="214"/>
      <c r="L543" s="214"/>
      <c r="M543" s="216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</row>
    <row r="544" spans="1:26">
      <c r="A544" s="200">
        <v>543</v>
      </c>
      <c r="B544" s="209"/>
      <c r="C544" s="209"/>
      <c r="D544" s="209"/>
      <c r="E544" s="209"/>
      <c r="F544" s="209"/>
      <c r="G544" s="209"/>
      <c r="H544" s="209"/>
      <c r="I544" s="209"/>
      <c r="J544" s="212" t="str">
        <f t="shared" si="8"/>
        <v/>
      </c>
      <c r="K544" s="214"/>
      <c r="L544" s="214"/>
      <c r="M544" s="216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</row>
    <row r="545" spans="1:26">
      <c r="A545" s="200">
        <v>544</v>
      </c>
      <c r="B545" s="209"/>
      <c r="C545" s="209"/>
      <c r="D545" s="209"/>
      <c r="E545" s="209"/>
      <c r="F545" s="209"/>
      <c r="G545" s="209"/>
      <c r="H545" s="209"/>
      <c r="I545" s="209"/>
      <c r="J545" s="212" t="str">
        <f t="shared" si="8"/>
        <v/>
      </c>
      <c r="K545" s="214"/>
      <c r="L545" s="214"/>
      <c r="M545" s="216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</row>
    <row r="546" spans="1:26">
      <c r="A546" s="200">
        <v>545</v>
      </c>
      <c r="B546" s="209"/>
      <c r="C546" s="209"/>
      <c r="D546" s="209"/>
      <c r="E546" s="209"/>
      <c r="F546" s="209"/>
      <c r="G546" s="209"/>
      <c r="H546" s="209"/>
      <c r="I546" s="209"/>
      <c r="J546" s="212" t="str">
        <f t="shared" si="8"/>
        <v/>
      </c>
      <c r="K546" s="214"/>
      <c r="L546" s="214"/>
      <c r="M546" s="216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</row>
    <row r="547" spans="1:26">
      <c r="A547" s="200">
        <v>546</v>
      </c>
      <c r="B547" s="209"/>
      <c r="C547" s="209"/>
      <c r="D547" s="209"/>
      <c r="E547" s="209"/>
      <c r="F547" s="209"/>
      <c r="G547" s="209"/>
      <c r="H547" s="209"/>
      <c r="I547" s="209"/>
      <c r="J547" s="212" t="str">
        <f t="shared" si="8"/>
        <v/>
      </c>
      <c r="K547" s="214"/>
      <c r="L547" s="214"/>
      <c r="M547" s="216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</row>
    <row r="548" spans="1:26">
      <c r="A548" s="200">
        <v>547</v>
      </c>
      <c r="B548" s="209"/>
      <c r="C548" s="209"/>
      <c r="D548" s="209"/>
      <c r="E548" s="209"/>
      <c r="F548" s="209"/>
      <c r="G548" s="209"/>
      <c r="H548" s="209"/>
      <c r="I548" s="209"/>
      <c r="J548" s="212" t="str">
        <f t="shared" si="8"/>
        <v/>
      </c>
      <c r="K548" s="214"/>
      <c r="L548" s="214"/>
      <c r="M548" s="216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</row>
    <row r="549" spans="1:26">
      <c r="A549" s="200">
        <v>548</v>
      </c>
      <c r="B549" s="209"/>
      <c r="C549" s="209"/>
      <c r="D549" s="209"/>
      <c r="E549" s="209"/>
      <c r="F549" s="209"/>
      <c r="G549" s="209"/>
      <c r="H549" s="209"/>
      <c r="I549" s="209"/>
      <c r="J549" s="212" t="str">
        <f t="shared" si="8"/>
        <v/>
      </c>
      <c r="K549" s="214"/>
      <c r="L549" s="214"/>
      <c r="M549" s="216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</row>
    <row r="550" spans="1:26">
      <c r="A550" s="200">
        <v>549</v>
      </c>
      <c r="B550" s="209"/>
      <c r="C550" s="209"/>
      <c r="D550" s="209"/>
      <c r="E550" s="209"/>
      <c r="F550" s="209"/>
      <c r="G550" s="209"/>
      <c r="H550" s="209"/>
      <c r="I550" s="209"/>
      <c r="J550" s="212" t="str">
        <f t="shared" si="8"/>
        <v/>
      </c>
      <c r="K550" s="214"/>
      <c r="L550" s="214"/>
      <c r="M550" s="216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</row>
    <row r="551" spans="1:26">
      <c r="A551" s="200">
        <v>550</v>
      </c>
      <c r="B551" s="209"/>
      <c r="C551" s="209"/>
      <c r="D551" s="209"/>
      <c r="E551" s="209"/>
      <c r="F551" s="209"/>
      <c r="G551" s="209"/>
      <c r="H551" s="209"/>
      <c r="I551" s="209"/>
      <c r="J551" s="212" t="str">
        <f t="shared" si="8"/>
        <v/>
      </c>
      <c r="K551" s="214"/>
      <c r="L551" s="214"/>
      <c r="M551" s="216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</row>
    <row r="552" spans="1:26">
      <c r="A552" s="200">
        <v>551</v>
      </c>
      <c r="B552" s="209"/>
      <c r="C552" s="209"/>
      <c r="D552" s="209"/>
      <c r="E552" s="209"/>
      <c r="F552" s="209"/>
      <c r="G552" s="209"/>
      <c r="H552" s="209"/>
      <c r="I552" s="209"/>
      <c r="J552" s="212" t="str">
        <f t="shared" si="8"/>
        <v/>
      </c>
      <c r="K552" s="214"/>
      <c r="L552" s="214"/>
      <c r="M552" s="216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</row>
    <row r="553" spans="1:26">
      <c r="A553" s="200">
        <v>552</v>
      </c>
      <c r="B553" s="209"/>
      <c r="C553" s="209"/>
      <c r="D553" s="209"/>
      <c r="E553" s="209"/>
      <c r="F553" s="209"/>
      <c r="G553" s="209"/>
      <c r="H553" s="209"/>
      <c r="I553" s="209"/>
      <c r="J553" s="212" t="str">
        <f t="shared" si="8"/>
        <v/>
      </c>
      <c r="K553" s="214"/>
      <c r="L553" s="214"/>
      <c r="M553" s="216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</row>
    <row r="554" spans="1:26">
      <c r="A554" s="200">
        <v>553</v>
      </c>
      <c r="B554" s="209"/>
      <c r="C554" s="209"/>
      <c r="D554" s="209"/>
      <c r="E554" s="209"/>
      <c r="F554" s="209"/>
      <c r="G554" s="209"/>
      <c r="H554" s="209"/>
      <c r="I554" s="209"/>
      <c r="J554" s="212" t="str">
        <f t="shared" si="8"/>
        <v/>
      </c>
      <c r="K554" s="214"/>
      <c r="L554" s="214"/>
      <c r="M554" s="216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</row>
    <row r="555" spans="1:26">
      <c r="A555" s="200">
        <v>554</v>
      </c>
      <c r="B555" s="209"/>
      <c r="C555" s="209"/>
      <c r="D555" s="209"/>
      <c r="E555" s="209"/>
      <c r="F555" s="209"/>
      <c r="G555" s="209"/>
      <c r="H555" s="209"/>
      <c r="I555" s="209"/>
      <c r="J555" s="212" t="str">
        <f t="shared" si="8"/>
        <v/>
      </c>
      <c r="K555" s="214"/>
      <c r="L555" s="214"/>
      <c r="M555" s="216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</row>
    <row r="556" spans="1:26">
      <c r="A556" s="200">
        <v>555</v>
      </c>
      <c r="B556" s="209"/>
      <c r="C556" s="209"/>
      <c r="D556" s="209"/>
      <c r="E556" s="209"/>
      <c r="F556" s="209"/>
      <c r="G556" s="209"/>
      <c r="H556" s="209"/>
      <c r="I556" s="209"/>
      <c r="J556" s="212" t="str">
        <f t="shared" si="8"/>
        <v/>
      </c>
      <c r="K556" s="214"/>
      <c r="L556" s="214"/>
      <c r="M556" s="216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</row>
    <row r="557" spans="1:26">
      <c r="A557" s="200">
        <v>556</v>
      </c>
      <c r="B557" s="209"/>
      <c r="C557" s="209"/>
      <c r="D557" s="209"/>
      <c r="E557" s="209"/>
      <c r="F557" s="209"/>
      <c r="G557" s="209"/>
      <c r="H557" s="209"/>
      <c r="I557" s="209"/>
      <c r="J557" s="212" t="str">
        <f t="shared" si="8"/>
        <v/>
      </c>
      <c r="K557" s="214"/>
      <c r="L557" s="214"/>
      <c r="M557" s="216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</row>
    <row r="558" spans="1:26">
      <c r="A558" s="200">
        <v>557</v>
      </c>
      <c r="B558" s="209"/>
      <c r="C558" s="209"/>
      <c r="D558" s="209"/>
      <c r="E558" s="209"/>
      <c r="F558" s="209"/>
      <c r="G558" s="209"/>
      <c r="H558" s="209"/>
      <c r="I558" s="209"/>
      <c r="J558" s="212" t="str">
        <f t="shared" si="8"/>
        <v/>
      </c>
      <c r="K558" s="214"/>
      <c r="L558" s="214"/>
      <c r="M558" s="216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</row>
    <row r="559" spans="1:26">
      <c r="A559" s="200">
        <v>558</v>
      </c>
      <c r="B559" s="209"/>
      <c r="C559" s="209"/>
      <c r="D559" s="209"/>
      <c r="E559" s="209"/>
      <c r="F559" s="209"/>
      <c r="G559" s="209"/>
      <c r="H559" s="209"/>
      <c r="I559" s="209"/>
      <c r="J559" s="212" t="str">
        <f t="shared" si="8"/>
        <v/>
      </c>
      <c r="K559" s="214"/>
      <c r="L559" s="214"/>
      <c r="M559" s="216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</row>
    <row r="560" spans="1:26">
      <c r="A560" s="200">
        <v>559</v>
      </c>
      <c r="B560" s="209"/>
      <c r="C560" s="209"/>
      <c r="D560" s="209"/>
      <c r="E560" s="209"/>
      <c r="F560" s="209"/>
      <c r="G560" s="209"/>
      <c r="H560" s="209"/>
      <c r="I560" s="209"/>
      <c r="J560" s="212" t="str">
        <f t="shared" si="8"/>
        <v/>
      </c>
      <c r="K560" s="214"/>
      <c r="L560" s="214"/>
      <c r="M560" s="216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</row>
    <row r="561" spans="1:26">
      <c r="A561" s="200">
        <v>560</v>
      </c>
      <c r="B561" s="209"/>
      <c r="C561" s="209"/>
      <c r="D561" s="209"/>
      <c r="E561" s="209"/>
      <c r="F561" s="209"/>
      <c r="G561" s="209"/>
      <c r="H561" s="209"/>
      <c r="I561" s="209"/>
      <c r="J561" s="212" t="str">
        <f t="shared" si="8"/>
        <v/>
      </c>
      <c r="K561" s="214"/>
      <c r="L561" s="214"/>
      <c r="M561" s="216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</row>
    <row r="562" spans="1:26">
      <c r="A562" s="200">
        <v>561</v>
      </c>
      <c r="B562" s="209"/>
      <c r="C562" s="209"/>
      <c r="D562" s="209"/>
      <c r="E562" s="209"/>
      <c r="F562" s="209"/>
      <c r="G562" s="209"/>
      <c r="H562" s="209"/>
      <c r="I562" s="209"/>
      <c r="J562" s="212" t="str">
        <f t="shared" si="8"/>
        <v/>
      </c>
      <c r="K562" s="214"/>
      <c r="L562" s="214"/>
      <c r="M562" s="216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</row>
    <row r="563" spans="1:26">
      <c r="A563" s="200">
        <v>562</v>
      </c>
      <c r="B563" s="209"/>
      <c r="C563" s="209"/>
      <c r="D563" s="209"/>
      <c r="E563" s="209"/>
      <c r="F563" s="209"/>
      <c r="G563" s="209"/>
      <c r="H563" s="209"/>
      <c r="I563" s="209"/>
      <c r="J563" s="212" t="str">
        <f t="shared" si="8"/>
        <v/>
      </c>
      <c r="K563" s="214"/>
      <c r="L563" s="214"/>
      <c r="M563" s="216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</row>
    <row r="564" spans="1:26">
      <c r="A564" s="200">
        <v>563</v>
      </c>
      <c r="B564" s="209"/>
      <c r="C564" s="209"/>
      <c r="D564" s="209"/>
      <c r="E564" s="209"/>
      <c r="F564" s="209"/>
      <c r="G564" s="209"/>
      <c r="H564" s="209"/>
      <c r="I564" s="209"/>
      <c r="J564" s="212" t="str">
        <f t="shared" si="8"/>
        <v/>
      </c>
      <c r="K564" s="214"/>
      <c r="L564" s="214"/>
      <c r="M564" s="216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</row>
    <row r="565" spans="1:26">
      <c r="A565" s="200">
        <v>564</v>
      </c>
      <c r="B565" s="209"/>
      <c r="C565" s="209"/>
      <c r="D565" s="209"/>
      <c r="E565" s="209"/>
      <c r="F565" s="209"/>
      <c r="G565" s="209"/>
      <c r="H565" s="209"/>
      <c r="I565" s="209"/>
      <c r="J565" s="212" t="str">
        <f t="shared" si="8"/>
        <v/>
      </c>
      <c r="K565" s="214"/>
      <c r="L565" s="214"/>
      <c r="M565" s="216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</row>
    <row r="566" spans="1:26">
      <c r="A566" s="200">
        <v>565</v>
      </c>
      <c r="B566" s="209"/>
      <c r="C566" s="209"/>
      <c r="D566" s="209"/>
      <c r="E566" s="209"/>
      <c r="F566" s="209"/>
      <c r="G566" s="209"/>
      <c r="H566" s="209"/>
      <c r="I566" s="209"/>
      <c r="J566" s="212" t="str">
        <f t="shared" si="8"/>
        <v/>
      </c>
      <c r="K566" s="214"/>
      <c r="L566" s="214"/>
      <c r="M566" s="216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</row>
    <row r="567" spans="1:26">
      <c r="A567" s="200">
        <v>566</v>
      </c>
      <c r="B567" s="209"/>
      <c r="C567" s="209"/>
      <c r="D567" s="209"/>
      <c r="E567" s="209"/>
      <c r="F567" s="209"/>
      <c r="G567" s="209"/>
      <c r="H567" s="209"/>
      <c r="I567" s="209"/>
      <c r="J567" s="212" t="str">
        <f t="shared" si="8"/>
        <v/>
      </c>
      <c r="K567" s="214"/>
      <c r="L567" s="214"/>
      <c r="M567" s="216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</row>
    <row r="568" spans="1:26">
      <c r="A568" s="200">
        <v>567</v>
      </c>
      <c r="B568" s="209"/>
      <c r="C568" s="209"/>
      <c r="D568" s="209"/>
      <c r="E568" s="209"/>
      <c r="F568" s="209"/>
      <c r="G568" s="209"/>
      <c r="H568" s="209"/>
      <c r="I568" s="209"/>
      <c r="J568" s="212" t="str">
        <f t="shared" si="8"/>
        <v/>
      </c>
      <c r="K568" s="214"/>
      <c r="L568" s="214"/>
      <c r="M568" s="216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</row>
    <row r="569" spans="1:26">
      <c r="A569" s="200">
        <v>568</v>
      </c>
      <c r="B569" s="209"/>
      <c r="C569" s="209"/>
      <c r="D569" s="209"/>
      <c r="E569" s="209"/>
      <c r="F569" s="209"/>
      <c r="G569" s="209"/>
      <c r="H569" s="209"/>
      <c r="I569" s="209"/>
      <c r="J569" s="212" t="str">
        <f t="shared" si="8"/>
        <v/>
      </c>
      <c r="K569" s="214"/>
      <c r="L569" s="214"/>
      <c r="M569" s="216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</row>
    <row r="570" spans="1:26">
      <c r="A570" s="200">
        <v>569</v>
      </c>
      <c r="B570" s="209"/>
      <c r="C570" s="209"/>
      <c r="D570" s="209"/>
      <c r="E570" s="209"/>
      <c r="F570" s="209"/>
      <c r="G570" s="209"/>
      <c r="H570" s="209"/>
      <c r="I570" s="209"/>
      <c r="J570" s="212" t="str">
        <f t="shared" si="8"/>
        <v/>
      </c>
      <c r="K570" s="214"/>
      <c r="L570" s="214"/>
      <c r="M570" s="216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</row>
    <row r="571" spans="1:26">
      <c r="A571" s="200">
        <v>570</v>
      </c>
      <c r="B571" s="209"/>
      <c r="C571" s="209"/>
      <c r="D571" s="209"/>
      <c r="E571" s="209"/>
      <c r="F571" s="209"/>
      <c r="G571" s="209"/>
      <c r="H571" s="209"/>
      <c r="I571" s="209"/>
      <c r="J571" s="212" t="str">
        <f t="shared" si="8"/>
        <v/>
      </c>
      <c r="K571" s="214"/>
      <c r="L571" s="214"/>
      <c r="M571" s="216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</row>
    <row r="572" spans="1:26">
      <c r="A572" s="200">
        <v>571</v>
      </c>
      <c r="B572" s="209"/>
      <c r="C572" s="209"/>
      <c r="D572" s="209"/>
      <c r="E572" s="209"/>
      <c r="F572" s="209"/>
      <c r="G572" s="209"/>
      <c r="H572" s="209"/>
      <c r="I572" s="209"/>
      <c r="J572" s="212" t="str">
        <f t="shared" si="8"/>
        <v/>
      </c>
      <c r="K572" s="214"/>
      <c r="L572" s="214"/>
      <c r="M572" s="216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</row>
    <row r="573" spans="1:26">
      <c r="A573" s="200">
        <v>572</v>
      </c>
      <c r="B573" s="209"/>
      <c r="C573" s="209"/>
      <c r="D573" s="209"/>
      <c r="E573" s="209"/>
      <c r="F573" s="209"/>
      <c r="G573" s="209"/>
      <c r="H573" s="209"/>
      <c r="I573" s="209"/>
      <c r="J573" s="212" t="str">
        <f t="shared" si="8"/>
        <v/>
      </c>
      <c r="K573" s="214"/>
      <c r="L573" s="214"/>
      <c r="M573" s="216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</row>
    <row r="574" spans="1:26">
      <c r="A574" s="200">
        <v>573</v>
      </c>
      <c r="B574" s="209"/>
      <c r="C574" s="209"/>
      <c r="D574" s="209"/>
      <c r="E574" s="209"/>
      <c r="F574" s="209"/>
      <c r="G574" s="209"/>
      <c r="H574" s="209"/>
      <c r="I574" s="209"/>
      <c r="J574" s="212" t="str">
        <f t="shared" si="8"/>
        <v/>
      </c>
      <c r="K574" s="214"/>
      <c r="L574" s="214"/>
      <c r="M574" s="216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</row>
    <row r="575" spans="1:26">
      <c r="A575" s="200">
        <v>574</v>
      </c>
      <c r="B575" s="209"/>
      <c r="C575" s="209"/>
      <c r="D575" s="209"/>
      <c r="E575" s="209"/>
      <c r="F575" s="209"/>
      <c r="G575" s="209"/>
      <c r="H575" s="209"/>
      <c r="I575" s="209"/>
      <c r="J575" s="212" t="str">
        <f t="shared" si="8"/>
        <v/>
      </c>
      <c r="K575" s="214"/>
      <c r="L575" s="214"/>
      <c r="M575" s="216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</row>
    <row r="576" spans="1:26">
      <c r="A576" s="200">
        <v>575</v>
      </c>
      <c r="B576" s="209"/>
      <c r="C576" s="209"/>
      <c r="D576" s="209"/>
      <c r="E576" s="209"/>
      <c r="F576" s="209"/>
      <c r="G576" s="209"/>
      <c r="H576" s="209"/>
      <c r="I576" s="209"/>
      <c r="J576" s="212" t="str">
        <f t="shared" si="8"/>
        <v/>
      </c>
      <c r="K576" s="214"/>
      <c r="L576" s="214"/>
      <c r="M576" s="216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</row>
    <row r="577" spans="1:26">
      <c r="A577" s="200">
        <v>576</v>
      </c>
      <c r="B577" s="209"/>
      <c r="C577" s="209"/>
      <c r="D577" s="209"/>
      <c r="E577" s="209"/>
      <c r="F577" s="209"/>
      <c r="G577" s="209"/>
      <c r="H577" s="209"/>
      <c r="I577" s="209"/>
      <c r="J577" s="212" t="str">
        <f t="shared" si="8"/>
        <v/>
      </c>
      <c r="K577" s="214"/>
      <c r="L577" s="214"/>
      <c r="M577" s="216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</row>
    <row r="578" spans="1:26">
      <c r="A578" s="200">
        <v>577</v>
      </c>
      <c r="B578" s="209"/>
      <c r="C578" s="209"/>
      <c r="D578" s="209"/>
      <c r="E578" s="209"/>
      <c r="F578" s="209"/>
      <c r="G578" s="209"/>
      <c r="H578" s="209"/>
      <c r="I578" s="209"/>
      <c r="J578" s="212" t="str">
        <f t="shared" si="8"/>
        <v/>
      </c>
      <c r="K578" s="214"/>
      <c r="L578" s="214"/>
      <c r="M578" s="216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</row>
    <row r="579" spans="1:26">
      <c r="A579" s="200">
        <v>578</v>
      </c>
      <c r="B579" s="209"/>
      <c r="C579" s="209"/>
      <c r="D579" s="209"/>
      <c r="E579" s="209"/>
      <c r="F579" s="209"/>
      <c r="G579" s="209"/>
      <c r="H579" s="209"/>
      <c r="I579" s="209"/>
      <c r="J579" s="212" t="str">
        <f t="shared" ref="J579:J642" si="9">IF(D579=0,"",I579-D579)</f>
        <v/>
      </c>
      <c r="K579" s="214"/>
      <c r="L579" s="214"/>
      <c r="M579" s="216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</row>
    <row r="580" spans="1:26">
      <c r="A580" s="200">
        <v>579</v>
      </c>
      <c r="B580" s="209"/>
      <c r="C580" s="209"/>
      <c r="D580" s="209"/>
      <c r="E580" s="209"/>
      <c r="F580" s="209"/>
      <c r="G580" s="209"/>
      <c r="H580" s="209"/>
      <c r="I580" s="209"/>
      <c r="J580" s="212" t="str">
        <f t="shared" si="9"/>
        <v/>
      </c>
      <c r="K580" s="214"/>
      <c r="L580" s="214"/>
      <c r="M580" s="216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</row>
    <row r="581" spans="1:26">
      <c r="A581" s="200">
        <v>580</v>
      </c>
      <c r="B581" s="209"/>
      <c r="C581" s="209"/>
      <c r="D581" s="209"/>
      <c r="E581" s="209"/>
      <c r="F581" s="209"/>
      <c r="G581" s="209"/>
      <c r="H581" s="209"/>
      <c r="I581" s="209"/>
      <c r="J581" s="212" t="str">
        <f t="shared" si="9"/>
        <v/>
      </c>
      <c r="K581" s="214"/>
      <c r="L581" s="214"/>
      <c r="M581" s="216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</row>
    <row r="582" spans="1:26">
      <c r="A582" s="200">
        <v>581</v>
      </c>
      <c r="B582" s="209"/>
      <c r="C582" s="209"/>
      <c r="D582" s="209"/>
      <c r="E582" s="209"/>
      <c r="F582" s="209"/>
      <c r="G582" s="209"/>
      <c r="H582" s="209"/>
      <c r="I582" s="209"/>
      <c r="J582" s="212" t="str">
        <f t="shared" si="9"/>
        <v/>
      </c>
      <c r="K582" s="214"/>
      <c r="L582" s="214"/>
      <c r="M582" s="216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</row>
    <row r="583" spans="1:26">
      <c r="A583" s="200">
        <v>582</v>
      </c>
      <c r="B583" s="209"/>
      <c r="C583" s="209"/>
      <c r="D583" s="209"/>
      <c r="E583" s="209"/>
      <c r="F583" s="209"/>
      <c r="G583" s="209"/>
      <c r="H583" s="209"/>
      <c r="I583" s="209"/>
      <c r="J583" s="212" t="str">
        <f t="shared" si="9"/>
        <v/>
      </c>
      <c r="K583" s="214"/>
      <c r="L583" s="214"/>
      <c r="M583" s="216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</row>
    <row r="584" spans="1:26">
      <c r="A584" s="200">
        <v>583</v>
      </c>
      <c r="B584" s="209"/>
      <c r="C584" s="209"/>
      <c r="D584" s="209"/>
      <c r="E584" s="209"/>
      <c r="F584" s="209"/>
      <c r="G584" s="209"/>
      <c r="H584" s="209"/>
      <c r="I584" s="209"/>
      <c r="J584" s="212" t="str">
        <f t="shared" si="9"/>
        <v/>
      </c>
      <c r="K584" s="214"/>
      <c r="L584" s="214"/>
      <c r="M584" s="216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</row>
    <row r="585" spans="1:26">
      <c r="A585" s="200">
        <v>584</v>
      </c>
      <c r="B585" s="209"/>
      <c r="C585" s="209"/>
      <c r="D585" s="209"/>
      <c r="E585" s="209"/>
      <c r="F585" s="209"/>
      <c r="G585" s="209"/>
      <c r="H585" s="209"/>
      <c r="I585" s="209"/>
      <c r="J585" s="212" t="str">
        <f t="shared" si="9"/>
        <v/>
      </c>
      <c r="K585" s="214"/>
      <c r="L585" s="214"/>
      <c r="M585" s="216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</row>
    <row r="586" spans="1:26">
      <c r="A586" s="200">
        <v>585</v>
      </c>
      <c r="B586" s="209"/>
      <c r="C586" s="209"/>
      <c r="D586" s="209"/>
      <c r="E586" s="209"/>
      <c r="F586" s="209"/>
      <c r="G586" s="209"/>
      <c r="H586" s="209"/>
      <c r="I586" s="209"/>
      <c r="J586" s="212" t="str">
        <f t="shared" si="9"/>
        <v/>
      </c>
      <c r="K586" s="214"/>
      <c r="L586" s="214"/>
      <c r="M586" s="216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</row>
    <row r="587" spans="1:26">
      <c r="A587" s="200">
        <v>586</v>
      </c>
      <c r="B587" s="209"/>
      <c r="C587" s="209"/>
      <c r="D587" s="209"/>
      <c r="E587" s="209"/>
      <c r="F587" s="209"/>
      <c r="G587" s="209"/>
      <c r="H587" s="209"/>
      <c r="I587" s="209"/>
      <c r="J587" s="212" t="str">
        <f t="shared" si="9"/>
        <v/>
      </c>
      <c r="K587" s="214"/>
      <c r="L587" s="214"/>
      <c r="M587" s="216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</row>
    <row r="588" spans="1:26">
      <c r="A588" s="200">
        <v>587</v>
      </c>
      <c r="B588" s="209"/>
      <c r="C588" s="209"/>
      <c r="D588" s="209"/>
      <c r="E588" s="209"/>
      <c r="F588" s="209"/>
      <c r="G588" s="209"/>
      <c r="H588" s="209"/>
      <c r="I588" s="209"/>
      <c r="J588" s="212" t="str">
        <f t="shared" si="9"/>
        <v/>
      </c>
      <c r="K588" s="214"/>
      <c r="L588" s="214"/>
      <c r="M588" s="216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</row>
    <row r="589" spans="1:26">
      <c r="A589" s="200">
        <v>588</v>
      </c>
      <c r="B589" s="209"/>
      <c r="C589" s="209"/>
      <c r="D589" s="209"/>
      <c r="E589" s="209"/>
      <c r="F589" s="209"/>
      <c r="G589" s="209"/>
      <c r="H589" s="209"/>
      <c r="I589" s="209"/>
      <c r="J589" s="212" t="str">
        <f t="shared" si="9"/>
        <v/>
      </c>
      <c r="K589" s="214"/>
      <c r="L589" s="214"/>
      <c r="M589" s="216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</row>
    <row r="590" spans="1:26">
      <c r="A590" s="200">
        <v>589</v>
      </c>
      <c r="B590" s="209"/>
      <c r="C590" s="209"/>
      <c r="D590" s="209"/>
      <c r="E590" s="209"/>
      <c r="F590" s="209"/>
      <c r="G590" s="209"/>
      <c r="H590" s="209"/>
      <c r="I590" s="209"/>
      <c r="J590" s="212" t="str">
        <f t="shared" si="9"/>
        <v/>
      </c>
      <c r="K590" s="214"/>
      <c r="L590" s="214"/>
      <c r="M590" s="216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</row>
    <row r="591" spans="1:26">
      <c r="A591" s="200">
        <v>590</v>
      </c>
      <c r="B591" s="209"/>
      <c r="C591" s="209"/>
      <c r="D591" s="209"/>
      <c r="E591" s="209"/>
      <c r="F591" s="209"/>
      <c r="G591" s="209"/>
      <c r="H591" s="209"/>
      <c r="I591" s="209"/>
      <c r="J591" s="212" t="str">
        <f t="shared" si="9"/>
        <v/>
      </c>
      <c r="K591" s="214"/>
      <c r="L591" s="214"/>
      <c r="M591" s="216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</row>
    <row r="592" spans="1:26">
      <c r="A592" s="200">
        <v>591</v>
      </c>
      <c r="B592" s="209"/>
      <c r="C592" s="209"/>
      <c r="D592" s="209"/>
      <c r="E592" s="209"/>
      <c r="F592" s="209"/>
      <c r="G592" s="209"/>
      <c r="H592" s="209"/>
      <c r="I592" s="209"/>
      <c r="J592" s="212" t="str">
        <f t="shared" si="9"/>
        <v/>
      </c>
      <c r="K592" s="214"/>
      <c r="L592" s="214"/>
      <c r="M592" s="216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</row>
    <row r="593" spans="1:26">
      <c r="A593" s="200">
        <v>592</v>
      </c>
      <c r="B593" s="209"/>
      <c r="C593" s="209"/>
      <c r="D593" s="209"/>
      <c r="E593" s="209"/>
      <c r="F593" s="209"/>
      <c r="G593" s="209"/>
      <c r="H593" s="209"/>
      <c r="I593" s="209"/>
      <c r="J593" s="212" t="str">
        <f t="shared" si="9"/>
        <v/>
      </c>
      <c r="K593" s="214"/>
      <c r="L593" s="214"/>
      <c r="M593" s="216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</row>
    <row r="594" spans="1:26">
      <c r="A594" s="200">
        <v>593</v>
      </c>
      <c r="B594" s="209"/>
      <c r="C594" s="209"/>
      <c r="D594" s="209"/>
      <c r="E594" s="209"/>
      <c r="F594" s="209"/>
      <c r="G594" s="209"/>
      <c r="H594" s="209"/>
      <c r="I594" s="209"/>
      <c r="J594" s="212" t="str">
        <f t="shared" si="9"/>
        <v/>
      </c>
      <c r="K594" s="214"/>
      <c r="L594" s="214"/>
      <c r="M594" s="216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  <c r="Y594" s="214"/>
      <c r="Z594" s="214"/>
    </row>
    <row r="595" spans="1:26">
      <c r="A595" s="200">
        <v>594</v>
      </c>
      <c r="B595" s="209"/>
      <c r="C595" s="209"/>
      <c r="D595" s="209"/>
      <c r="E595" s="209"/>
      <c r="F595" s="209"/>
      <c r="G595" s="209"/>
      <c r="H595" s="209"/>
      <c r="I595" s="209"/>
      <c r="J595" s="212" t="str">
        <f t="shared" si="9"/>
        <v/>
      </c>
      <c r="K595" s="214"/>
      <c r="L595" s="214"/>
      <c r="M595" s="216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</row>
    <row r="596" spans="1:26">
      <c r="A596" s="200">
        <v>595</v>
      </c>
      <c r="B596" s="209"/>
      <c r="C596" s="209"/>
      <c r="D596" s="209"/>
      <c r="E596" s="209"/>
      <c r="F596" s="209"/>
      <c r="G596" s="209"/>
      <c r="H596" s="209"/>
      <c r="I596" s="209"/>
      <c r="J596" s="212" t="str">
        <f t="shared" si="9"/>
        <v/>
      </c>
      <c r="K596" s="214"/>
      <c r="L596" s="214"/>
      <c r="M596" s="216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</row>
    <row r="597" spans="1:26">
      <c r="A597" s="200">
        <v>596</v>
      </c>
      <c r="B597" s="209"/>
      <c r="C597" s="209"/>
      <c r="D597" s="209"/>
      <c r="E597" s="209"/>
      <c r="F597" s="209"/>
      <c r="G597" s="209"/>
      <c r="H597" s="209"/>
      <c r="I597" s="209"/>
      <c r="J597" s="212" t="str">
        <f t="shared" si="9"/>
        <v/>
      </c>
      <c r="K597" s="214"/>
      <c r="L597" s="214"/>
      <c r="M597" s="216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</row>
    <row r="598" spans="1:26">
      <c r="A598" s="200">
        <v>597</v>
      </c>
      <c r="B598" s="209"/>
      <c r="C598" s="209"/>
      <c r="D598" s="209"/>
      <c r="E598" s="209"/>
      <c r="F598" s="209"/>
      <c r="G598" s="209"/>
      <c r="H598" s="209"/>
      <c r="I598" s="209"/>
      <c r="J598" s="212" t="str">
        <f t="shared" si="9"/>
        <v/>
      </c>
      <c r="K598" s="214"/>
      <c r="L598" s="214"/>
      <c r="M598" s="216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</row>
    <row r="599" spans="1:26">
      <c r="A599" s="200">
        <v>598</v>
      </c>
      <c r="B599" s="209"/>
      <c r="C599" s="209"/>
      <c r="D599" s="209"/>
      <c r="E599" s="209"/>
      <c r="F599" s="209"/>
      <c r="G599" s="209"/>
      <c r="H599" s="209"/>
      <c r="I599" s="209"/>
      <c r="J599" s="212" t="str">
        <f t="shared" si="9"/>
        <v/>
      </c>
      <c r="K599" s="214"/>
      <c r="L599" s="214"/>
      <c r="M599" s="216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</row>
    <row r="600" spans="1:26">
      <c r="A600" s="200">
        <v>599</v>
      </c>
      <c r="B600" s="209"/>
      <c r="C600" s="209"/>
      <c r="D600" s="209"/>
      <c r="E600" s="209"/>
      <c r="F600" s="209"/>
      <c r="G600" s="209"/>
      <c r="H600" s="209"/>
      <c r="I600" s="209"/>
      <c r="J600" s="212" t="str">
        <f t="shared" si="9"/>
        <v/>
      </c>
      <c r="K600" s="214"/>
      <c r="L600" s="214"/>
      <c r="M600" s="216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</row>
    <row r="601" spans="1:26">
      <c r="A601" s="200">
        <v>600</v>
      </c>
      <c r="B601" s="209"/>
      <c r="C601" s="209"/>
      <c r="D601" s="209"/>
      <c r="E601" s="209"/>
      <c r="F601" s="209"/>
      <c r="G601" s="209"/>
      <c r="H601" s="209"/>
      <c r="I601" s="209"/>
      <c r="J601" s="212" t="str">
        <f t="shared" si="9"/>
        <v/>
      </c>
      <c r="K601" s="214"/>
      <c r="L601" s="214"/>
      <c r="M601" s="216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  <c r="Y601" s="214"/>
      <c r="Z601" s="214"/>
    </row>
    <row r="602" spans="1:26">
      <c r="A602" s="200">
        <v>601</v>
      </c>
      <c r="B602" s="209"/>
      <c r="C602" s="209"/>
      <c r="D602" s="209"/>
      <c r="E602" s="209"/>
      <c r="F602" s="209"/>
      <c r="G602" s="209"/>
      <c r="H602" s="209"/>
      <c r="I602" s="209"/>
      <c r="J602" s="212" t="str">
        <f t="shared" si="9"/>
        <v/>
      </c>
      <c r="K602" s="214"/>
      <c r="L602" s="214"/>
      <c r="M602" s="216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</row>
    <row r="603" spans="1:26">
      <c r="A603" s="200">
        <v>602</v>
      </c>
      <c r="B603" s="209"/>
      <c r="C603" s="209"/>
      <c r="D603" s="209"/>
      <c r="E603" s="209"/>
      <c r="F603" s="209"/>
      <c r="G603" s="209"/>
      <c r="H603" s="209"/>
      <c r="I603" s="209"/>
      <c r="J603" s="212" t="str">
        <f t="shared" si="9"/>
        <v/>
      </c>
      <c r="K603" s="214"/>
      <c r="L603" s="214"/>
      <c r="M603" s="216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</row>
    <row r="604" spans="1:26">
      <c r="A604" s="200">
        <v>603</v>
      </c>
      <c r="B604" s="209"/>
      <c r="C604" s="209"/>
      <c r="D604" s="209"/>
      <c r="E604" s="209"/>
      <c r="F604" s="209"/>
      <c r="G604" s="209"/>
      <c r="H604" s="209"/>
      <c r="I604" s="209"/>
      <c r="J604" s="212" t="str">
        <f t="shared" si="9"/>
        <v/>
      </c>
      <c r="K604" s="214"/>
      <c r="L604" s="214"/>
      <c r="M604" s="216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</row>
    <row r="605" spans="1:26">
      <c r="A605" s="200">
        <v>604</v>
      </c>
      <c r="B605" s="209"/>
      <c r="C605" s="209"/>
      <c r="D605" s="209"/>
      <c r="E605" s="209"/>
      <c r="F605" s="209"/>
      <c r="G605" s="209"/>
      <c r="H605" s="209"/>
      <c r="I605" s="209"/>
      <c r="J605" s="212" t="str">
        <f t="shared" si="9"/>
        <v/>
      </c>
      <c r="K605" s="214"/>
      <c r="L605" s="214"/>
      <c r="M605" s="216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</row>
    <row r="606" spans="1:26">
      <c r="A606" s="200">
        <v>605</v>
      </c>
      <c r="B606" s="209"/>
      <c r="C606" s="209"/>
      <c r="D606" s="209"/>
      <c r="E606" s="209"/>
      <c r="F606" s="209"/>
      <c r="G606" s="209"/>
      <c r="H606" s="209"/>
      <c r="I606" s="209"/>
      <c r="J606" s="212" t="str">
        <f t="shared" si="9"/>
        <v/>
      </c>
      <c r="K606" s="214"/>
      <c r="L606" s="214"/>
      <c r="M606" s="216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</row>
    <row r="607" spans="1:26">
      <c r="A607" s="200">
        <v>606</v>
      </c>
      <c r="B607" s="209"/>
      <c r="C607" s="209"/>
      <c r="D607" s="209"/>
      <c r="E607" s="209"/>
      <c r="F607" s="209"/>
      <c r="G607" s="209"/>
      <c r="H607" s="209"/>
      <c r="I607" s="209"/>
      <c r="J607" s="212" t="str">
        <f t="shared" si="9"/>
        <v/>
      </c>
      <c r="K607" s="214"/>
      <c r="L607" s="214"/>
      <c r="M607" s="216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</row>
    <row r="608" spans="1:26">
      <c r="A608" s="200">
        <v>607</v>
      </c>
      <c r="B608" s="209"/>
      <c r="C608" s="209"/>
      <c r="D608" s="209"/>
      <c r="E608" s="209"/>
      <c r="F608" s="209"/>
      <c r="G608" s="209"/>
      <c r="H608" s="209"/>
      <c r="I608" s="209"/>
      <c r="J608" s="212" t="str">
        <f t="shared" si="9"/>
        <v/>
      </c>
      <c r="K608" s="214"/>
      <c r="L608" s="214"/>
      <c r="M608" s="216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  <c r="Y608" s="214"/>
      <c r="Z608" s="214"/>
    </row>
    <row r="609" spans="1:26">
      <c r="A609" s="200">
        <v>608</v>
      </c>
      <c r="B609" s="209"/>
      <c r="C609" s="209"/>
      <c r="D609" s="209"/>
      <c r="E609" s="209"/>
      <c r="F609" s="209"/>
      <c r="G609" s="209"/>
      <c r="H609" s="209"/>
      <c r="I609" s="209"/>
      <c r="J609" s="212" t="str">
        <f t="shared" si="9"/>
        <v/>
      </c>
      <c r="K609" s="214"/>
      <c r="L609" s="214"/>
      <c r="M609" s="216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</row>
    <row r="610" spans="1:26">
      <c r="A610" s="200">
        <v>609</v>
      </c>
      <c r="B610" s="209"/>
      <c r="C610" s="209"/>
      <c r="D610" s="209"/>
      <c r="E610" s="209"/>
      <c r="F610" s="209"/>
      <c r="G610" s="209"/>
      <c r="H610" s="209"/>
      <c r="I610" s="209"/>
      <c r="J610" s="212" t="str">
        <f t="shared" si="9"/>
        <v/>
      </c>
      <c r="K610" s="214"/>
      <c r="L610" s="214"/>
      <c r="M610" s="216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</row>
    <row r="611" spans="1:26">
      <c r="A611" s="200">
        <v>610</v>
      </c>
      <c r="B611" s="209"/>
      <c r="C611" s="209"/>
      <c r="D611" s="209"/>
      <c r="E611" s="209"/>
      <c r="F611" s="209"/>
      <c r="G611" s="209"/>
      <c r="H611" s="209"/>
      <c r="I611" s="209"/>
      <c r="J611" s="212" t="str">
        <f t="shared" si="9"/>
        <v/>
      </c>
      <c r="K611" s="214"/>
      <c r="L611" s="214"/>
      <c r="M611" s="216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</row>
    <row r="612" spans="1:26">
      <c r="A612" s="200">
        <v>611</v>
      </c>
      <c r="B612" s="209"/>
      <c r="C612" s="209"/>
      <c r="D612" s="209"/>
      <c r="E612" s="209"/>
      <c r="F612" s="209"/>
      <c r="G612" s="209"/>
      <c r="H612" s="209"/>
      <c r="I612" s="209"/>
      <c r="J612" s="212" t="str">
        <f t="shared" si="9"/>
        <v/>
      </c>
      <c r="K612" s="214"/>
      <c r="L612" s="214"/>
      <c r="M612" s="216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</row>
    <row r="613" spans="1:26">
      <c r="A613" s="200">
        <v>612</v>
      </c>
      <c r="B613" s="209"/>
      <c r="C613" s="209"/>
      <c r="D613" s="209"/>
      <c r="E613" s="209"/>
      <c r="F613" s="209"/>
      <c r="G613" s="209"/>
      <c r="H613" s="209"/>
      <c r="I613" s="209"/>
      <c r="J613" s="212" t="str">
        <f t="shared" si="9"/>
        <v/>
      </c>
      <c r="K613" s="214"/>
      <c r="L613" s="214"/>
      <c r="M613" s="216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</row>
    <row r="614" spans="1:26">
      <c r="A614" s="200">
        <v>613</v>
      </c>
      <c r="B614" s="209"/>
      <c r="C614" s="209"/>
      <c r="D614" s="209"/>
      <c r="E614" s="209"/>
      <c r="F614" s="209"/>
      <c r="G614" s="209"/>
      <c r="H614" s="209"/>
      <c r="I614" s="209"/>
      <c r="J614" s="212" t="str">
        <f t="shared" si="9"/>
        <v/>
      </c>
      <c r="K614" s="214"/>
      <c r="L614" s="214"/>
      <c r="M614" s="216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</row>
    <row r="615" spans="1:26">
      <c r="A615" s="200">
        <v>614</v>
      </c>
      <c r="B615" s="209"/>
      <c r="C615" s="209"/>
      <c r="D615" s="209"/>
      <c r="E615" s="209"/>
      <c r="F615" s="209"/>
      <c r="G615" s="209"/>
      <c r="H615" s="209"/>
      <c r="I615" s="209"/>
      <c r="J615" s="212" t="str">
        <f t="shared" si="9"/>
        <v/>
      </c>
      <c r="K615" s="214"/>
      <c r="L615" s="214"/>
      <c r="M615" s="216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</row>
    <row r="616" spans="1:26">
      <c r="A616" s="200">
        <v>615</v>
      </c>
      <c r="B616" s="209"/>
      <c r="C616" s="209"/>
      <c r="D616" s="209"/>
      <c r="E616" s="209"/>
      <c r="F616" s="209"/>
      <c r="G616" s="209"/>
      <c r="H616" s="209"/>
      <c r="I616" s="209"/>
      <c r="J616" s="212" t="str">
        <f t="shared" si="9"/>
        <v/>
      </c>
      <c r="K616" s="214"/>
      <c r="L616" s="214"/>
      <c r="M616" s="216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  <c r="Y616" s="214"/>
      <c r="Z616" s="214"/>
    </row>
    <row r="617" spans="1:26">
      <c r="A617" s="200">
        <v>616</v>
      </c>
      <c r="B617" s="209"/>
      <c r="C617" s="209"/>
      <c r="D617" s="209"/>
      <c r="E617" s="209"/>
      <c r="F617" s="209"/>
      <c r="G617" s="209"/>
      <c r="H617" s="209"/>
      <c r="I617" s="209"/>
      <c r="J617" s="212" t="str">
        <f t="shared" si="9"/>
        <v/>
      </c>
      <c r="K617" s="214"/>
      <c r="L617" s="214"/>
      <c r="M617" s="216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</row>
    <row r="618" spans="1:26">
      <c r="A618" s="200">
        <v>617</v>
      </c>
      <c r="B618" s="209"/>
      <c r="C618" s="209"/>
      <c r="D618" s="209"/>
      <c r="E618" s="209"/>
      <c r="F618" s="209"/>
      <c r="G618" s="209"/>
      <c r="H618" s="209"/>
      <c r="I618" s="209"/>
      <c r="J618" s="212" t="str">
        <f t="shared" si="9"/>
        <v/>
      </c>
      <c r="K618" s="214"/>
      <c r="L618" s="214"/>
      <c r="M618" s="216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</row>
    <row r="619" spans="1:26">
      <c r="A619" s="200">
        <v>618</v>
      </c>
      <c r="B619" s="209"/>
      <c r="C619" s="209"/>
      <c r="D619" s="209"/>
      <c r="E619" s="209"/>
      <c r="F619" s="209"/>
      <c r="G619" s="209"/>
      <c r="H619" s="209"/>
      <c r="I619" s="209"/>
      <c r="J619" s="212" t="str">
        <f t="shared" si="9"/>
        <v/>
      </c>
      <c r="K619" s="214"/>
      <c r="L619" s="214"/>
      <c r="M619" s="216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  <c r="Y619" s="214"/>
      <c r="Z619" s="214"/>
    </row>
    <row r="620" spans="1:26">
      <c r="A620" s="200">
        <v>619</v>
      </c>
      <c r="B620" s="209"/>
      <c r="C620" s="209"/>
      <c r="D620" s="209"/>
      <c r="E620" s="209"/>
      <c r="F620" s="209"/>
      <c r="G620" s="209"/>
      <c r="H620" s="209"/>
      <c r="I620" s="209"/>
      <c r="J620" s="212" t="str">
        <f t="shared" si="9"/>
        <v/>
      </c>
      <c r="K620" s="214"/>
      <c r="L620" s="214"/>
      <c r="M620" s="216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  <c r="Y620" s="214"/>
      <c r="Z620" s="214"/>
    </row>
    <row r="621" spans="1:26">
      <c r="A621" s="200">
        <v>620</v>
      </c>
      <c r="B621" s="209"/>
      <c r="C621" s="209"/>
      <c r="D621" s="209"/>
      <c r="E621" s="209"/>
      <c r="F621" s="209"/>
      <c r="G621" s="209"/>
      <c r="H621" s="209"/>
      <c r="I621" s="209"/>
      <c r="J621" s="212" t="str">
        <f t="shared" si="9"/>
        <v/>
      </c>
      <c r="K621" s="214"/>
      <c r="L621" s="214"/>
      <c r="M621" s="216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  <c r="Y621" s="214"/>
      <c r="Z621" s="214"/>
    </row>
    <row r="622" spans="1:26">
      <c r="A622" s="200">
        <v>621</v>
      </c>
      <c r="B622" s="209"/>
      <c r="C622" s="209"/>
      <c r="D622" s="209"/>
      <c r="E622" s="209"/>
      <c r="F622" s="209"/>
      <c r="G622" s="209"/>
      <c r="H622" s="209"/>
      <c r="I622" s="209"/>
      <c r="J622" s="212" t="str">
        <f t="shared" si="9"/>
        <v/>
      </c>
      <c r="K622" s="214"/>
      <c r="L622" s="214"/>
      <c r="M622" s="216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  <c r="Y622" s="214"/>
      <c r="Z622" s="214"/>
    </row>
    <row r="623" spans="1:26">
      <c r="A623" s="200">
        <v>622</v>
      </c>
      <c r="B623" s="209"/>
      <c r="C623" s="209"/>
      <c r="D623" s="209"/>
      <c r="E623" s="209"/>
      <c r="F623" s="209"/>
      <c r="G623" s="209"/>
      <c r="H623" s="209"/>
      <c r="I623" s="209"/>
      <c r="J623" s="212" t="str">
        <f t="shared" si="9"/>
        <v/>
      </c>
      <c r="K623" s="214"/>
      <c r="L623" s="214"/>
      <c r="M623" s="216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  <c r="Y623" s="214"/>
      <c r="Z623" s="214"/>
    </row>
    <row r="624" spans="1:26">
      <c r="A624" s="200">
        <v>623</v>
      </c>
      <c r="B624" s="209"/>
      <c r="C624" s="209"/>
      <c r="D624" s="209"/>
      <c r="E624" s="209"/>
      <c r="F624" s="209"/>
      <c r="G624" s="209"/>
      <c r="H624" s="209"/>
      <c r="I624" s="209"/>
      <c r="J624" s="212" t="str">
        <f t="shared" si="9"/>
        <v/>
      </c>
      <c r="K624" s="214"/>
      <c r="L624" s="214"/>
      <c r="M624" s="216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</row>
    <row r="625" spans="1:26">
      <c r="A625" s="200">
        <v>624</v>
      </c>
      <c r="B625" s="209"/>
      <c r="C625" s="209"/>
      <c r="D625" s="209"/>
      <c r="E625" s="209"/>
      <c r="F625" s="209"/>
      <c r="G625" s="209"/>
      <c r="H625" s="209"/>
      <c r="I625" s="209"/>
      <c r="J625" s="212" t="str">
        <f t="shared" si="9"/>
        <v/>
      </c>
      <c r="K625" s="214"/>
      <c r="L625" s="214"/>
      <c r="M625" s="216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  <c r="Y625" s="214"/>
      <c r="Z625" s="214"/>
    </row>
    <row r="626" spans="1:26">
      <c r="A626" s="200">
        <v>625</v>
      </c>
      <c r="B626" s="209"/>
      <c r="C626" s="209"/>
      <c r="D626" s="209"/>
      <c r="E626" s="209"/>
      <c r="F626" s="209"/>
      <c r="G626" s="209"/>
      <c r="H626" s="209"/>
      <c r="I626" s="209"/>
      <c r="J626" s="212" t="str">
        <f t="shared" si="9"/>
        <v/>
      </c>
      <c r="K626" s="214"/>
      <c r="L626" s="214"/>
      <c r="M626" s="216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  <c r="Y626" s="214"/>
      <c r="Z626" s="214"/>
    </row>
    <row r="627" spans="1:26">
      <c r="A627" s="200">
        <v>626</v>
      </c>
      <c r="B627" s="209"/>
      <c r="C627" s="209"/>
      <c r="D627" s="209"/>
      <c r="E627" s="209"/>
      <c r="F627" s="209"/>
      <c r="G627" s="209"/>
      <c r="H627" s="209"/>
      <c r="I627" s="209"/>
      <c r="J627" s="212" t="str">
        <f t="shared" si="9"/>
        <v/>
      </c>
      <c r="K627" s="214"/>
      <c r="L627" s="214"/>
      <c r="M627" s="216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14"/>
      <c r="Z627" s="214"/>
    </row>
    <row r="628" spans="1:26">
      <c r="A628" s="200">
        <v>627</v>
      </c>
      <c r="B628" s="209"/>
      <c r="C628" s="209"/>
      <c r="D628" s="209"/>
      <c r="E628" s="209"/>
      <c r="F628" s="209"/>
      <c r="G628" s="209"/>
      <c r="H628" s="209"/>
      <c r="I628" s="209"/>
      <c r="J628" s="212" t="str">
        <f t="shared" si="9"/>
        <v/>
      </c>
      <c r="K628" s="214"/>
      <c r="L628" s="214"/>
      <c r="M628" s="216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</row>
    <row r="629" spans="1:26">
      <c r="A629" s="200">
        <v>628</v>
      </c>
      <c r="B629" s="209"/>
      <c r="C629" s="209"/>
      <c r="D629" s="209"/>
      <c r="E629" s="209"/>
      <c r="F629" s="209"/>
      <c r="G629" s="209"/>
      <c r="H629" s="209"/>
      <c r="I629" s="209"/>
      <c r="J629" s="212" t="str">
        <f t="shared" si="9"/>
        <v/>
      </c>
      <c r="K629" s="214"/>
      <c r="L629" s="214"/>
      <c r="M629" s="216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</row>
    <row r="630" spans="1:26">
      <c r="A630" s="200">
        <v>629</v>
      </c>
      <c r="B630" s="209"/>
      <c r="C630" s="209"/>
      <c r="D630" s="209"/>
      <c r="E630" s="209"/>
      <c r="F630" s="209"/>
      <c r="G630" s="209"/>
      <c r="H630" s="209"/>
      <c r="I630" s="209"/>
      <c r="J630" s="212" t="str">
        <f t="shared" si="9"/>
        <v/>
      </c>
      <c r="K630" s="214"/>
      <c r="L630" s="214"/>
      <c r="M630" s="216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</row>
    <row r="631" spans="1:26">
      <c r="A631" s="200">
        <v>630</v>
      </c>
      <c r="B631" s="209"/>
      <c r="C631" s="209"/>
      <c r="D631" s="209"/>
      <c r="E631" s="209"/>
      <c r="F631" s="209"/>
      <c r="G631" s="209"/>
      <c r="H631" s="209"/>
      <c r="I631" s="209"/>
      <c r="J631" s="212" t="str">
        <f t="shared" si="9"/>
        <v/>
      </c>
      <c r="K631" s="214"/>
      <c r="L631" s="214"/>
      <c r="M631" s="216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</row>
    <row r="632" spans="1:26">
      <c r="A632" s="200">
        <v>631</v>
      </c>
      <c r="B632" s="209"/>
      <c r="C632" s="209"/>
      <c r="D632" s="209"/>
      <c r="E632" s="209"/>
      <c r="F632" s="209"/>
      <c r="G632" s="209"/>
      <c r="H632" s="209"/>
      <c r="I632" s="209"/>
      <c r="J632" s="212" t="str">
        <f t="shared" si="9"/>
        <v/>
      </c>
      <c r="K632" s="214"/>
      <c r="L632" s="214"/>
      <c r="M632" s="216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</row>
    <row r="633" spans="1:26">
      <c r="A633" s="200">
        <v>632</v>
      </c>
      <c r="B633" s="209"/>
      <c r="C633" s="209"/>
      <c r="D633" s="209"/>
      <c r="E633" s="209"/>
      <c r="F633" s="209"/>
      <c r="G633" s="209"/>
      <c r="H633" s="209"/>
      <c r="I633" s="209"/>
      <c r="J633" s="212" t="str">
        <f t="shared" si="9"/>
        <v/>
      </c>
      <c r="K633" s="214"/>
      <c r="L633" s="214"/>
      <c r="M633" s="216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</row>
    <row r="634" spans="1:26">
      <c r="A634" s="200">
        <v>633</v>
      </c>
      <c r="B634" s="209"/>
      <c r="C634" s="209"/>
      <c r="D634" s="209"/>
      <c r="E634" s="209"/>
      <c r="F634" s="209"/>
      <c r="G634" s="209"/>
      <c r="H634" s="209"/>
      <c r="I634" s="209"/>
      <c r="J634" s="212" t="str">
        <f t="shared" si="9"/>
        <v/>
      </c>
      <c r="K634" s="214"/>
      <c r="L634" s="214"/>
      <c r="M634" s="216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</row>
    <row r="635" spans="1:26">
      <c r="A635" s="200">
        <v>634</v>
      </c>
      <c r="B635" s="209"/>
      <c r="C635" s="209"/>
      <c r="D635" s="209"/>
      <c r="E635" s="209"/>
      <c r="F635" s="209"/>
      <c r="G635" s="209"/>
      <c r="H635" s="209"/>
      <c r="I635" s="209"/>
      <c r="J635" s="212" t="str">
        <f t="shared" si="9"/>
        <v/>
      </c>
      <c r="K635" s="214"/>
      <c r="L635" s="214"/>
      <c r="M635" s="216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</row>
    <row r="636" spans="1:26">
      <c r="A636" s="200">
        <v>635</v>
      </c>
      <c r="B636" s="209"/>
      <c r="C636" s="209"/>
      <c r="D636" s="209"/>
      <c r="E636" s="209"/>
      <c r="F636" s="209"/>
      <c r="G636" s="209"/>
      <c r="H636" s="209"/>
      <c r="I636" s="209"/>
      <c r="J636" s="212" t="str">
        <f t="shared" si="9"/>
        <v/>
      </c>
      <c r="K636" s="214"/>
      <c r="L636" s="214"/>
      <c r="M636" s="216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</row>
    <row r="637" spans="1:26">
      <c r="A637" s="200">
        <v>636</v>
      </c>
      <c r="B637" s="209"/>
      <c r="C637" s="209"/>
      <c r="D637" s="209"/>
      <c r="E637" s="209"/>
      <c r="F637" s="209"/>
      <c r="G637" s="209"/>
      <c r="H637" s="209"/>
      <c r="I637" s="209"/>
      <c r="J637" s="212" t="str">
        <f t="shared" si="9"/>
        <v/>
      </c>
      <c r="K637" s="214"/>
      <c r="L637" s="214"/>
      <c r="M637" s="216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</row>
    <row r="638" spans="1:26">
      <c r="A638" s="200">
        <v>637</v>
      </c>
      <c r="B638" s="209"/>
      <c r="C638" s="209"/>
      <c r="D638" s="209"/>
      <c r="E638" s="209"/>
      <c r="F638" s="209"/>
      <c r="G638" s="209"/>
      <c r="H638" s="209"/>
      <c r="I638" s="209"/>
      <c r="J638" s="212" t="str">
        <f t="shared" si="9"/>
        <v/>
      </c>
      <c r="K638" s="214"/>
      <c r="L638" s="214"/>
      <c r="M638" s="216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</row>
    <row r="639" spans="1:26">
      <c r="A639" s="200">
        <v>638</v>
      </c>
      <c r="B639" s="209"/>
      <c r="C639" s="209"/>
      <c r="D639" s="209"/>
      <c r="E639" s="209"/>
      <c r="F639" s="209"/>
      <c r="G639" s="209"/>
      <c r="H639" s="209"/>
      <c r="I639" s="209"/>
      <c r="J639" s="212" t="str">
        <f t="shared" si="9"/>
        <v/>
      </c>
      <c r="K639" s="214"/>
      <c r="L639" s="214"/>
      <c r="M639" s="216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</row>
    <row r="640" spans="1:26">
      <c r="A640" s="200">
        <v>639</v>
      </c>
      <c r="B640" s="209"/>
      <c r="C640" s="209"/>
      <c r="D640" s="209"/>
      <c r="E640" s="209"/>
      <c r="F640" s="209"/>
      <c r="G640" s="209"/>
      <c r="H640" s="209"/>
      <c r="I640" s="209"/>
      <c r="J640" s="212" t="str">
        <f t="shared" si="9"/>
        <v/>
      </c>
      <c r="K640" s="214"/>
      <c r="L640" s="214"/>
      <c r="M640" s="216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</row>
    <row r="641" spans="1:26">
      <c r="A641" s="200">
        <v>640</v>
      </c>
      <c r="B641" s="209"/>
      <c r="C641" s="209"/>
      <c r="D641" s="209"/>
      <c r="E641" s="209"/>
      <c r="F641" s="209"/>
      <c r="G641" s="209"/>
      <c r="H641" s="209"/>
      <c r="I641" s="209"/>
      <c r="J641" s="212" t="str">
        <f t="shared" si="9"/>
        <v/>
      </c>
      <c r="K641" s="214"/>
      <c r="L641" s="214"/>
      <c r="M641" s="216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  <c r="Y641" s="214"/>
      <c r="Z641" s="214"/>
    </row>
    <row r="642" spans="1:26">
      <c r="A642" s="200">
        <v>641</v>
      </c>
      <c r="B642" s="209"/>
      <c r="C642" s="209"/>
      <c r="D642" s="209"/>
      <c r="E642" s="209"/>
      <c r="F642" s="209"/>
      <c r="G642" s="209"/>
      <c r="H642" s="209"/>
      <c r="I642" s="209"/>
      <c r="J642" s="212" t="str">
        <f t="shared" si="9"/>
        <v/>
      </c>
      <c r="K642" s="214"/>
      <c r="L642" s="214"/>
      <c r="M642" s="216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  <c r="Y642" s="214"/>
      <c r="Z642" s="214"/>
    </row>
    <row r="643" spans="1:26">
      <c r="A643" s="200">
        <v>642</v>
      </c>
      <c r="B643" s="209"/>
      <c r="C643" s="209"/>
      <c r="D643" s="209"/>
      <c r="E643" s="209"/>
      <c r="F643" s="209"/>
      <c r="G643" s="209"/>
      <c r="H643" s="209"/>
      <c r="I643" s="209"/>
      <c r="J643" s="212" t="str">
        <f t="shared" ref="J643:J706" si="10">IF(D643=0,"",I643-D643)</f>
        <v/>
      </c>
      <c r="K643" s="214"/>
      <c r="L643" s="214"/>
      <c r="M643" s="216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  <c r="Y643" s="214"/>
      <c r="Z643" s="214"/>
    </row>
    <row r="644" spans="1:26">
      <c r="A644" s="200">
        <v>643</v>
      </c>
      <c r="B644" s="209"/>
      <c r="C644" s="209"/>
      <c r="D644" s="209"/>
      <c r="E644" s="209"/>
      <c r="F644" s="209"/>
      <c r="G644" s="209"/>
      <c r="H644" s="209"/>
      <c r="I644" s="209"/>
      <c r="J644" s="212" t="str">
        <f t="shared" si="10"/>
        <v/>
      </c>
      <c r="K644" s="214"/>
      <c r="L644" s="214"/>
      <c r="M644" s="216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  <c r="Y644" s="214"/>
      <c r="Z644" s="214"/>
    </row>
    <row r="645" spans="1:26">
      <c r="A645" s="200">
        <v>644</v>
      </c>
      <c r="B645" s="209"/>
      <c r="C645" s="209"/>
      <c r="D645" s="209"/>
      <c r="E645" s="209"/>
      <c r="F645" s="209"/>
      <c r="G645" s="209"/>
      <c r="H645" s="209"/>
      <c r="I645" s="209"/>
      <c r="J645" s="212" t="str">
        <f t="shared" si="10"/>
        <v/>
      </c>
      <c r="K645" s="214"/>
      <c r="L645" s="214"/>
      <c r="M645" s="216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  <c r="Y645" s="214"/>
      <c r="Z645" s="214"/>
    </row>
    <row r="646" spans="1:26">
      <c r="A646" s="200">
        <v>645</v>
      </c>
      <c r="B646" s="209"/>
      <c r="C646" s="209"/>
      <c r="D646" s="209"/>
      <c r="E646" s="209"/>
      <c r="F646" s="209"/>
      <c r="G646" s="209"/>
      <c r="H646" s="209"/>
      <c r="I646" s="209"/>
      <c r="J646" s="212" t="str">
        <f t="shared" si="10"/>
        <v/>
      </c>
      <c r="K646" s="214"/>
      <c r="L646" s="214"/>
      <c r="M646" s="216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  <c r="Y646" s="214"/>
      <c r="Z646" s="214"/>
    </row>
    <row r="647" spans="1:26">
      <c r="A647" s="200">
        <v>646</v>
      </c>
      <c r="B647" s="209"/>
      <c r="C647" s="209"/>
      <c r="D647" s="209"/>
      <c r="E647" s="209"/>
      <c r="F647" s="209"/>
      <c r="G647" s="209"/>
      <c r="H647" s="209"/>
      <c r="I647" s="209"/>
      <c r="J647" s="212" t="str">
        <f t="shared" si="10"/>
        <v/>
      </c>
      <c r="K647" s="214"/>
      <c r="L647" s="214"/>
      <c r="M647" s="216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  <c r="Y647" s="214"/>
      <c r="Z647" s="214"/>
    </row>
    <row r="648" spans="1:26">
      <c r="A648" s="200">
        <v>647</v>
      </c>
      <c r="B648" s="209"/>
      <c r="C648" s="209"/>
      <c r="D648" s="209"/>
      <c r="E648" s="209"/>
      <c r="F648" s="209"/>
      <c r="G648" s="209"/>
      <c r="H648" s="209"/>
      <c r="I648" s="209"/>
      <c r="J648" s="212" t="str">
        <f t="shared" si="10"/>
        <v/>
      </c>
      <c r="K648" s="214"/>
      <c r="L648" s="214"/>
      <c r="M648" s="216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  <c r="Y648" s="214"/>
      <c r="Z648" s="214"/>
    </row>
    <row r="649" spans="1:26">
      <c r="A649" s="200">
        <v>648</v>
      </c>
      <c r="B649" s="209"/>
      <c r="C649" s="209"/>
      <c r="D649" s="209"/>
      <c r="E649" s="209"/>
      <c r="F649" s="209"/>
      <c r="G649" s="209"/>
      <c r="H649" s="209"/>
      <c r="I649" s="209"/>
      <c r="J649" s="212" t="str">
        <f t="shared" si="10"/>
        <v/>
      </c>
      <c r="K649" s="214"/>
      <c r="L649" s="214"/>
      <c r="M649" s="216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  <c r="Y649" s="214"/>
      <c r="Z649" s="214"/>
    </row>
    <row r="650" spans="1:26">
      <c r="A650" s="200">
        <v>649</v>
      </c>
      <c r="B650" s="209"/>
      <c r="C650" s="209"/>
      <c r="D650" s="209"/>
      <c r="E650" s="209"/>
      <c r="F650" s="209"/>
      <c r="G650" s="209"/>
      <c r="H650" s="209"/>
      <c r="I650" s="209"/>
      <c r="J650" s="212" t="str">
        <f t="shared" si="10"/>
        <v/>
      </c>
      <c r="K650" s="214"/>
      <c r="L650" s="214"/>
      <c r="M650" s="216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  <c r="Y650" s="214"/>
      <c r="Z650" s="214"/>
    </row>
    <row r="651" spans="1:26">
      <c r="A651" s="200">
        <v>650</v>
      </c>
      <c r="B651" s="209"/>
      <c r="C651" s="209"/>
      <c r="D651" s="209"/>
      <c r="E651" s="209"/>
      <c r="F651" s="209"/>
      <c r="G651" s="209"/>
      <c r="H651" s="209"/>
      <c r="I651" s="209"/>
      <c r="J651" s="212" t="str">
        <f t="shared" si="10"/>
        <v/>
      </c>
      <c r="K651" s="214"/>
      <c r="L651" s="214"/>
      <c r="M651" s="216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  <c r="Y651" s="214"/>
      <c r="Z651" s="214"/>
    </row>
    <row r="652" spans="1:26">
      <c r="A652" s="200">
        <v>651</v>
      </c>
      <c r="B652" s="209"/>
      <c r="C652" s="209"/>
      <c r="D652" s="209"/>
      <c r="E652" s="209"/>
      <c r="F652" s="209"/>
      <c r="G652" s="209"/>
      <c r="H652" s="209"/>
      <c r="I652" s="209"/>
      <c r="J652" s="212" t="str">
        <f t="shared" si="10"/>
        <v/>
      </c>
      <c r="K652" s="214"/>
      <c r="L652" s="214"/>
      <c r="M652" s="216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  <c r="Y652" s="214"/>
      <c r="Z652" s="214"/>
    </row>
    <row r="653" spans="1:26">
      <c r="A653" s="200">
        <v>652</v>
      </c>
      <c r="B653" s="209"/>
      <c r="C653" s="209"/>
      <c r="D653" s="209"/>
      <c r="E653" s="209"/>
      <c r="F653" s="209"/>
      <c r="G653" s="209"/>
      <c r="H653" s="209"/>
      <c r="I653" s="209"/>
      <c r="J653" s="212" t="str">
        <f t="shared" si="10"/>
        <v/>
      </c>
      <c r="K653" s="214"/>
      <c r="L653" s="214"/>
      <c r="M653" s="216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  <c r="Y653" s="214"/>
      <c r="Z653" s="214"/>
    </row>
    <row r="654" spans="1:26">
      <c r="A654" s="200">
        <v>653</v>
      </c>
      <c r="B654" s="209"/>
      <c r="C654" s="209"/>
      <c r="D654" s="209"/>
      <c r="E654" s="209"/>
      <c r="F654" s="209"/>
      <c r="G654" s="209"/>
      <c r="H654" s="209"/>
      <c r="I654" s="209"/>
      <c r="J654" s="212" t="str">
        <f t="shared" si="10"/>
        <v/>
      </c>
      <c r="K654" s="214"/>
      <c r="L654" s="214"/>
      <c r="M654" s="216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  <c r="Y654" s="214"/>
      <c r="Z654" s="214"/>
    </row>
    <row r="655" spans="1:26">
      <c r="A655" s="200">
        <v>654</v>
      </c>
      <c r="B655" s="209"/>
      <c r="C655" s="209"/>
      <c r="D655" s="209"/>
      <c r="E655" s="209"/>
      <c r="F655" s="209"/>
      <c r="G655" s="209"/>
      <c r="H655" s="209"/>
      <c r="I655" s="209"/>
      <c r="J655" s="212" t="str">
        <f t="shared" si="10"/>
        <v/>
      </c>
      <c r="K655" s="214"/>
      <c r="L655" s="214"/>
      <c r="M655" s="216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  <c r="Y655" s="214"/>
      <c r="Z655" s="214"/>
    </row>
    <row r="656" spans="1:26">
      <c r="A656" s="200">
        <v>655</v>
      </c>
      <c r="B656" s="209"/>
      <c r="C656" s="209"/>
      <c r="D656" s="209"/>
      <c r="E656" s="209"/>
      <c r="F656" s="209"/>
      <c r="G656" s="209"/>
      <c r="H656" s="209"/>
      <c r="I656" s="209"/>
      <c r="J656" s="212" t="str">
        <f t="shared" si="10"/>
        <v/>
      </c>
      <c r="K656" s="214"/>
      <c r="L656" s="214"/>
      <c r="M656" s="216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</row>
    <row r="657" spans="1:26">
      <c r="A657" s="200">
        <v>656</v>
      </c>
      <c r="B657" s="209"/>
      <c r="C657" s="209"/>
      <c r="D657" s="209"/>
      <c r="E657" s="209"/>
      <c r="F657" s="209"/>
      <c r="G657" s="209"/>
      <c r="H657" s="209"/>
      <c r="I657" s="209"/>
      <c r="J657" s="212" t="str">
        <f t="shared" si="10"/>
        <v/>
      </c>
      <c r="K657" s="214"/>
      <c r="L657" s="214"/>
      <c r="M657" s="216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  <c r="Y657" s="214"/>
      <c r="Z657" s="214"/>
    </row>
    <row r="658" spans="1:26">
      <c r="A658" s="200">
        <v>657</v>
      </c>
      <c r="B658" s="209"/>
      <c r="C658" s="209"/>
      <c r="D658" s="209"/>
      <c r="E658" s="209"/>
      <c r="F658" s="209"/>
      <c r="G658" s="209"/>
      <c r="H658" s="209"/>
      <c r="I658" s="209"/>
      <c r="J658" s="212" t="str">
        <f t="shared" si="10"/>
        <v/>
      </c>
      <c r="K658" s="214"/>
      <c r="L658" s="214"/>
      <c r="M658" s="216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  <c r="Y658" s="214"/>
      <c r="Z658" s="214"/>
    </row>
    <row r="659" spans="1:26">
      <c r="A659" s="200">
        <v>658</v>
      </c>
      <c r="B659" s="209"/>
      <c r="C659" s="209"/>
      <c r="D659" s="209"/>
      <c r="E659" s="209"/>
      <c r="F659" s="209"/>
      <c r="G659" s="209"/>
      <c r="H659" s="209"/>
      <c r="I659" s="209"/>
      <c r="J659" s="212" t="str">
        <f t="shared" si="10"/>
        <v/>
      </c>
      <c r="K659" s="214"/>
      <c r="L659" s="214"/>
      <c r="M659" s="216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  <c r="Y659" s="214"/>
      <c r="Z659" s="214"/>
    </row>
    <row r="660" spans="1:26">
      <c r="A660" s="200">
        <v>659</v>
      </c>
      <c r="B660" s="209"/>
      <c r="C660" s="209"/>
      <c r="D660" s="209"/>
      <c r="E660" s="209"/>
      <c r="F660" s="209"/>
      <c r="G660" s="209"/>
      <c r="H660" s="209"/>
      <c r="I660" s="209"/>
      <c r="J660" s="212" t="str">
        <f t="shared" si="10"/>
        <v/>
      </c>
      <c r="K660" s="214"/>
      <c r="L660" s="214"/>
      <c r="M660" s="216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  <c r="Y660" s="214"/>
      <c r="Z660" s="214"/>
    </row>
    <row r="661" spans="1:26">
      <c r="A661" s="200">
        <v>660</v>
      </c>
      <c r="B661" s="209"/>
      <c r="C661" s="209"/>
      <c r="D661" s="209"/>
      <c r="E661" s="209"/>
      <c r="F661" s="209"/>
      <c r="G661" s="209"/>
      <c r="H661" s="209"/>
      <c r="I661" s="209"/>
      <c r="J661" s="212" t="str">
        <f t="shared" si="10"/>
        <v/>
      </c>
      <c r="K661" s="214"/>
      <c r="L661" s="214"/>
      <c r="M661" s="216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  <c r="Y661" s="214"/>
      <c r="Z661" s="214"/>
    </row>
    <row r="662" spans="1:26">
      <c r="A662" s="200">
        <v>661</v>
      </c>
      <c r="B662" s="209"/>
      <c r="C662" s="209"/>
      <c r="D662" s="209"/>
      <c r="E662" s="209"/>
      <c r="F662" s="209"/>
      <c r="G662" s="209"/>
      <c r="H662" s="209"/>
      <c r="I662" s="209"/>
      <c r="J662" s="212" t="str">
        <f t="shared" si="10"/>
        <v/>
      </c>
      <c r="K662" s="214"/>
      <c r="L662" s="214"/>
      <c r="M662" s="216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  <c r="Y662" s="214"/>
      <c r="Z662" s="214"/>
    </row>
    <row r="663" spans="1:26">
      <c r="A663" s="200">
        <v>662</v>
      </c>
      <c r="B663" s="209"/>
      <c r="C663" s="209"/>
      <c r="D663" s="209"/>
      <c r="E663" s="209"/>
      <c r="F663" s="209"/>
      <c r="G663" s="209"/>
      <c r="H663" s="209"/>
      <c r="I663" s="209"/>
      <c r="J663" s="212" t="str">
        <f t="shared" si="10"/>
        <v/>
      </c>
      <c r="K663" s="214"/>
      <c r="L663" s="214"/>
      <c r="M663" s="216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  <c r="Y663" s="214"/>
      <c r="Z663" s="214"/>
    </row>
    <row r="664" spans="1:26">
      <c r="A664" s="200">
        <v>663</v>
      </c>
      <c r="B664" s="209"/>
      <c r="C664" s="209"/>
      <c r="D664" s="209"/>
      <c r="E664" s="209"/>
      <c r="F664" s="209"/>
      <c r="G664" s="209"/>
      <c r="H664" s="209"/>
      <c r="I664" s="209"/>
      <c r="J664" s="212" t="str">
        <f t="shared" si="10"/>
        <v/>
      </c>
      <c r="K664" s="214"/>
      <c r="L664" s="214"/>
      <c r="M664" s="216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</row>
    <row r="665" spans="1:26">
      <c r="A665" s="200">
        <v>664</v>
      </c>
      <c r="B665" s="209"/>
      <c r="C665" s="209"/>
      <c r="D665" s="209"/>
      <c r="E665" s="209"/>
      <c r="F665" s="209"/>
      <c r="G665" s="209"/>
      <c r="H665" s="209"/>
      <c r="I665" s="209"/>
      <c r="J665" s="212" t="str">
        <f t="shared" si="10"/>
        <v/>
      </c>
      <c r="K665" s="214"/>
      <c r="L665" s="214"/>
      <c r="M665" s="216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</row>
    <row r="666" spans="1:26">
      <c r="A666" s="200">
        <v>665</v>
      </c>
      <c r="B666" s="209"/>
      <c r="C666" s="209"/>
      <c r="D666" s="209"/>
      <c r="E666" s="209"/>
      <c r="F666" s="209"/>
      <c r="G666" s="209"/>
      <c r="H666" s="209"/>
      <c r="I666" s="209"/>
      <c r="J666" s="212" t="str">
        <f t="shared" si="10"/>
        <v/>
      </c>
      <c r="K666" s="214"/>
      <c r="L666" s="214"/>
      <c r="M666" s="216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</row>
    <row r="667" spans="1:26">
      <c r="A667" s="200">
        <v>666</v>
      </c>
      <c r="B667" s="209"/>
      <c r="C667" s="209"/>
      <c r="D667" s="209"/>
      <c r="E667" s="209"/>
      <c r="F667" s="209"/>
      <c r="G667" s="209"/>
      <c r="H667" s="209"/>
      <c r="I667" s="209"/>
      <c r="J667" s="212" t="str">
        <f t="shared" si="10"/>
        <v/>
      </c>
      <c r="K667" s="214"/>
      <c r="L667" s="214"/>
      <c r="M667" s="216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</row>
    <row r="668" spans="1:26">
      <c r="A668" s="200">
        <v>667</v>
      </c>
      <c r="B668" s="209"/>
      <c r="C668" s="209"/>
      <c r="D668" s="209"/>
      <c r="E668" s="209"/>
      <c r="F668" s="209"/>
      <c r="G668" s="209"/>
      <c r="H668" s="209"/>
      <c r="I668" s="209"/>
      <c r="J668" s="212" t="str">
        <f t="shared" si="10"/>
        <v/>
      </c>
      <c r="K668" s="214"/>
      <c r="L668" s="214"/>
      <c r="M668" s="216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</row>
    <row r="669" spans="1:26">
      <c r="A669" s="200">
        <v>668</v>
      </c>
      <c r="B669" s="209"/>
      <c r="C669" s="209"/>
      <c r="D669" s="209"/>
      <c r="E669" s="209"/>
      <c r="F669" s="209"/>
      <c r="G669" s="209"/>
      <c r="H669" s="209"/>
      <c r="I669" s="209"/>
      <c r="J669" s="212" t="str">
        <f t="shared" si="10"/>
        <v/>
      </c>
      <c r="K669" s="214"/>
      <c r="L669" s="214"/>
      <c r="M669" s="216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  <c r="Y669" s="214"/>
      <c r="Z669" s="214"/>
    </row>
    <row r="670" spans="1:26">
      <c r="A670" s="200">
        <v>669</v>
      </c>
      <c r="B670" s="209"/>
      <c r="C670" s="209"/>
      <c r="D670" s="209"/>
      <c r="E670" s="209"/>
      <c r="F670" s="209"/>
      <c r="G670" s="209"/>
      <c r="H670" s="209"/>
      <c r="I670" s="209"/>
      <c r="J670" s="212" t="str">
        <f t="shared" si="10"/>
        <v/>
      </c>
      <c r="K670" s="214"/>
      <c r="L670" s="214"/>
      <c r="M670" s="216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</row>
    <row r="671" spans="1:26">
      <c r="A671" s="200">
        <v>670</v>
      </c>
      <c r="B671" s="209"/>
      <c r="C671" s="209"/>
      <c r="D671" s="209"/>
      <c r="E671" s="209"/>
      <c r="F671" s="209"/>
      <c r="G671" s="209"/>
      <c r="H671" s="209"/>
      <c r="I671" s="209"/>
      <c r="J671" s="212" t="str">
        <f t="shared" si="10"/>
        <v/>
      </c>
      <c r="K671" s="214"/>
      <c r="L671" s="214"/>
      <c r="M671" s="216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14"/>
      <c r="Z671" s="214"/>
    </row>
    <row r="672" spans="1:26">
      <c r="A672" s="200">
        <v>671</v>
      </c>
      <c r="B672" s="209"/>
      <c r="C672" s="209"/>
      <c r="D672" s="209"/>
      <c r="E672" s="209"/>
      <c r="F672" s="209"/>
      <c r="G672" s="209"/>
      <c r="H672" s="209"/>
      <c r="I672" s="209"/>
      <c r="J672" s="212" t="str">
        <f t="shared" si="10"/>
        <v/>
      </c>
      <c r="K672" s="214"/>
      <c r="L672" s="214"/>
      <c r="M672" s="216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  <c r="Y672" s="214"/>
      <c r="Z672" s="214"/>
    </row>
    <row r="673" spans="1:26">
      <c r="A673" s="200">
        <v>672</v>
      </c>
      <c r="B673" s="209"/>
      <c r="C673" s="209"/>
      <c r="D673" s="209"/>
      <c r="E673" s="209"/>
      <c r="F673" s="209"/>
      <c r="G673" s="209"/>
      <c r="H673" s="209"/>
      <c r="I673" s="209"/>
      <c r="J673" s="212" t="str">
        <f t="shared" si="10"/>
        <v/>
      </c>
      <c r="K673" s="214"/>
      <c r="L673" s="214"/>
      <c r="M673" s="216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  <c r="Y673" s="214"/>
      <c r="Z673" s="214"/>
    </row>
    <row r="674" spans="1:26">
      <c r="A674" s="200">
        <v>673</v>
      </c>
      <c r="B674" s="209"/>
      <c r="C674" s="209"/>
      <c r="D674" s="209"/>
      <c r="E674" s="209"/>
      <c r="F674" s="209"/>
      <c r="G674" s="209"/>
      <c r="H674" s="209"/>
      <c r="I674" s="209"/>
      <c r="J674" s="212" t="str">
        <f t="shared" si="10"/>
        <v/>
      </c>
      <c r="K674" s="214"/>
      <c r="L674" s="214"/>
      <c r="M674" s="216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  <c r="Y674" s="214"/>
      <c r="Z674" s="214"/>
    </row>
    <row r="675" spans="1:26">
      <c r="A675" s="200">
        <v>674</v>
      </c>
      <c r="B675" s="209"/>
      <c r="C675" s="209"/>
      <c r="D675" s="209"/>
      <c r="E675" s="209"/>
      <c r="F675" s="209"/>
      <c r="G675" s="209"/>
      <c r="H675" s="209"/>
      <c r="I675" s="209"/>
      <c r="J675" s="212" t="str">
        <f t="shared" si="10"/>
        <v/>
      </c>
      <c r="K675" s="214"/>
      <c r="L675" s="214"/>
      <c r="M675" s="216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14"/>
      <c r="Z675" s="214"/>
    </row>
    <row r="676" spans="1:26">
      <c r="A676" s="200">
        <v>675</v>
      </c>
      <c r="B676" s="209"/>
      <c r="C676" s="209"/>
      <c r="D676" s="209"/>
      <c r="E676" s="209"/>
      <c r="F676" s="209"/>
      <c r="G676" s="209"/>
      <c r="H676" s="209"/>
      <c r="I676" s="209"/>
      <c r="J676" s="212" t="str">
        <f t="shared" si="10"/>
        <v/>
      </c>
      <c r="K676" s="214"/>
      <c r="L676" s="214"/>
      <c r="M676" s="216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  <c r="Y676" s="214"/>
      <c r="Z676" s="214"/>
    </row>
    <row r="677" spans="1:26">
      <c r="A677" s="200">
        <v>676</v>
      </c>
      <c r="B677" s="209"/>
      <c r="C677" s="209"/>
      <c r="D677" s="209"/>
      <c r="E677" s="209"/>
      <c r="F677" s="209"/>
      <c r="G677" s="209"/>
      <c r="H677" s="209"/>
      <c r="I677" s="209"/>
      <c r="J677" s="212" t="str">
        <f t="shared" si="10"/>
        <v/>
      </c>
      <c r="K677" s="214"/>
      <c r="L677" s="214"/>
      <c r="M677" s="216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</row>
    <row r="678" spans="1:26">
      <c r="A678" s="200">
        <v>677</v>
      </c>
      <c r="B678" s="209"/>
      <c r="C678" s="209"/>
      <c r="D678" s="209"/>
      <c r="E678" s="209"/>
      <c r="F678" s="209"/>
      <c r="G678" s="209"/>
      <c r="H678" s="209"/>
      <c r="I678" s="209"/>
      <c r="J678" s="212" t="str">
        <f t="shared" si="10"/>
        <v/>
      </c>
      <c r="K678" s="214"/>
      <c r="L678" s="214"/>
      <c r="M678" s="216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</row>
    <row r="679" spans="1:26">
      <c r="A679" s="200">
        <v>678</v>
      </c>
      <c r="B679" s="209"/>
      <c r="C679" s="209"/>
      <c r="D679" s="209"/>
      <c r="E679" s="209"/>
      <c r="F679" s="209"/>
      <c r="G679" s="209"/>
      <c r="H679" s="209"/>
      <c r="I679" s="209"/>
      <c r="J679" s="212" t="str">
        <f t="shared" si="10"/>
        <v/>
      </c>
      <c r="K679" s="214"/>
      <c r="L679" s="214"/>
      <c r="M679" s="216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</row>
    <row r="680" spans="1:26">
      <c r="A680" s="200">
        <v>679</v>
      </c>
      <c r="B680" s="209"/>
      <c r="C680" s="209"/>
      <c r="D680" s="209"/>
      <c r="E680" s="209"/>
      <c r="F680" s="209"/>
      <c r="G680" s="209"/>
      <c r="H680" s="209"/>
      <c r="I680" s="209"/>
      <c r="J680" s="212" t="str">
        <f t="shared" si="10"/>
        <v/>
      </c>
      <c r="K680" s="214"/>
      <c r="L680" s="214"/>
      <c r="M680" s="216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</row>
    <row r="681" spans="1:26">
      <c r="A681" s="200">
        <v>680</v>
      </c>
      <c r="B681" s="209"/>
      <c r="C681" s="209"/>
      <c r="D681" s="209"/>
      <c r="E681" s="209"/>
      <c r="F681" s="209"/>
      <c r="G681" s="209"/>
      <c r="H681" s="209"/>
      <c r="I681" s="209"/>
      <c r="J681" s="212" t="str">
        <f t="shared" si="10"/>
        <v/>
      </c>
      <c r="K681" s="214"/>
      <c r="L681" s="214"/>
      <c r="M681" s="216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</row>
    <row r="682" spans="1:26">
      <c r="A682" s="200">
        <v>681</v>
      </c>
      <c r="B682" s="209"/>
      <c r="C682" s="209"/>
      <c r="D682" s="209"/>
      <c r="E682" s="209"/>
      <c r="F682" s="209"/>
      <c r="G682" s="209"/>
      <c r="H682" s="209"/>
      <c r="I682" s="209"/>
      <c r="J682" s="212" t="str">
        <f t="shared" si="10"/>
        <v/>
      </c>
      <c r="K682" s="214"/>
      <c r="L682" s="214"/>
      <c r="M682" s="216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</row>
    <row r="683" spans="1:26">
      <c r="A683" s="200">
        <v>682</v>
      </c>
      <c r="B683" s="209"/>
      <c r="C683" s="209"/>
      <c r="D683" s="209"/>
      <c r="E683" s="209"/>
      <c r="F683" s="209"/>
      <c r="G683" s="209"/>
      <c r="H683" s="209"/>
      <c r="I683" s="209"/>
      <c r="J683" s="212" t="str">
        <f t="shared" si="10"/>
        <v/>
      </c>
      <c r="K683" s="214"/>
      <c r="L683" s="214"/>
      <c r="M683" s="216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</row>
    <row r="684" spans="1:26">
      <c r="A684" s="200">
        <v>683</v>
      </c>
      <c r="B684" s="209"/>
      <c r="C684" s="209"/>
      <c r="D684" s="209"/>
      <c r="E684" s="209"/>
      <c r="F684" s="209"/>
      <c r="G684" s="209"/>
      <c r="H684" s="209"/>
      <c r="I684" s="209"/>
      <c r="J684" s="212" t="str">
        <f t="shared" si="10"/>
        <v/>
      </c>
      <c r="K684" s="214"/>
      <c r="L684" s="214"/>
      <c r="M684" s="216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</row>
    <row r="685" spans="1:26">
      <c r="A685" s="200">
        <v>684</v>
      </c>
      <c r="B685" s="209"/>
      <c r="C685" s="209"/>
      <c r="D685" s="209"/>
      <c r="E685" s="209"/>
      <c r="F685" s="209"/>
      <c r="G685" s="209"/>
      <c r="H685" s="209"/>
      <c r="I685" s="209"/>
      <c r="J685" s="212" t="str">
        <f t="shared" si="10"/>
        <v/>
      </c>
      <c r="K685" s="214"/>
      <c r="L685" s="214"/>
      <c r="M685" s="216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</row>
    <row r="686" spans="1:26">
      <c r="A686" s="200">
        <v>685</v>
      </c>
      <c r="B686" s="209"/>
      <c r="C686" s="209"/>
      <c r="D686" s="209"/>
      <c r="E686" s="209"/>
      <c r="F686" s="209"/>
      <c r="G686" s="209"/>
      <c r="H686" s="209"/>
      <c r="I686" s="209"/>
      <c r="J686" s="212" t="str">
        <f t="shared" si="10"/>
        <v/>
      </c>
      <c r="K686" s="214"/>
      <c r="L686" s="214"/>
      <c r="M686" s="216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</row>
    <row r="687" spans="1:26">
      <c r="A687" s="200">
        <v>686</v>
      </c>
      <c r="B687" s="209"/>
      <c r="C687" s="209"/>
      <c r="D687" s="209"/>
      <c r="E687" s="209"/>
      <c r="F687" s="209"/>
      <c r="G687" s="209"/>
      <c r="H687" s="209"/>
      <c r="I687" s="209"/>
      <c r="J687" s="212" t="str">
        <f t="shared" si="10"/>
        <v/>
      </c>
      <c r="K687" s="214"/>
      <c r="L687" s="214"/>
      <c r="M687" s="216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</row>
    <row r="688" spans="1:26">
      <c r="A688" s="200">
        <v>687</v>
      </c>
      <c r="B688" s="209"/>
      <c r="C688" s="209"/>
      <c r="D688" s="209"/>
      <c r="E688" s="209"/>
      <c r="F688" s="209"/>
      <c r="G688" s="209"/>
      <c r="H688" s="209"/>
      <c r="I688" s="209"/>
      <c r="J688" s="212" t="str">
        <f t="shared" si="10"/>
        <v/>
      </c>
      <c r="K688" s="214"/>
      <c r="L688" s="214"/>
      <c r="M688" s="216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</row>
    <row r="689" spans="1:26">
      <c r="A689" s="200">
        <v>688</v>
      </c>
      <c r="B689" s="209"/>
      <c r="C689" s="209"/>
      <c r="D689" s="209"/>
      <c r="E689" s="209"/>
      <c r="F689" s="209"/>
      <c r="G689" s="209"/>
      <c r="H689" s="209"/>
      <c r="I689" s="209"/>
      <c r="J689" s="212" t="str">
        <f t="shared" si="10"/>
        <v/>
      </c>
      <c r="K689" s="214"/>
      <c r="L689" s="214"/>
      <c r="M689" s="216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</row>
    <row r="690" spans="1:26">
      <c r="A690" s="200">
        <v>689</v>
      </c>
      <c r="B690" s="209"/>
      <c r="C690" s="209"/>
      <c r="D690" s="209"/>
      <c r="E690" s="209"/>
      <c r="F690" s="209"/>
      <c r="G690" s="209"/>
      <c r="H690" s="209"/>
      <c r="I690" s="209"/>
      <c r="J690" s="212" t="str">
        <f t="shared" si="10"/>
        <v/>
      </c>
      <c r="K690" s="214"/>
      <c r="L690" s="214"/>
      <c r="M690" s="216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</row>
    <row r="691" spans="1:26">
      <c r="A691" s="200">
        <v>690</v>
      </c>
      <c r="B691" s="209"/>
      <c r="C691" s="209"/>
      <c r="D691" s="209"/>
      <c r="E691" s="209"/>
      <c r="F691" s="209"/>
      <c r="G691" s="209"/>
      <c r="H691" s="209"/>
      <c r="I691" s="209"/>
      <c r="J691" s="212" t="str">
        <f t="shared" si="10"/>
        <v/>
      </c>
      <c r="K691" s="214"/>
      <c r="L691" s="214"/>
      <c r="M691" s="216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  <c r="Y691" s="214"/>
      <c r="Z691" s="214"/>
    </row>
    <row r="692" spans="1:26">
      <c r="A692" s="200">
        <v>691</v>
      </c>
      <c r="B692" s="209"/>
      <c r="C692" s="209"/>
      <c r="D692" s="209"/>
      <c r="E692" s="209"/>
      <c r="F692" s="209"/>
      <c r="G692" s="209"/>
      <c r="H692" s="209"/>
      <c r="I692" s="209"/>
      <c r="J692" s="212" t="str">
        <f t="shared" si="10"/>
        <v/>
      </c>
      <c r="K692" s="214"/>
      <c r="L692" s="214"/>
      <c r="M692" s="216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</row>
    <row r="693" spans="1:26">
      <c r="A693" s="200">
        <v>692</v>
      </c>
      <c r="B693" s="209"/>
      <c r="C693" s="209"/>
      <c r="D693" s="209"/>
      <c r="E693" s="209"/>
      <c r="F693" s="209"/>
      <c r="G693" s="209"/>
      <c r="H693" s="209"/>
      <c r="I693" s="209"/>
      <c r="J693" s="212" t="str">
        <f t="shared" si="10"/>
        <v/>
      </c>
      <c r="K693" s="214"/>
      <c r="L693" s="214"/>
      <c r="M693" s="216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</row>
    <row r="694" spans="1:26">
      <c r="A694" s="200">
        <v>693</v>
      </c>
      <c r="B694" s="209"/>
      <c r="C694" s="209"/>
      <c r="D694" s="209"/>
      <c r="E694" s="209"/>
      <c r="F694" s="209"/>
      <c r="G694" s="209"/>
      <c r="H694" s="209"/>
      <c r="I694" s="209"/>
      <c r="J694" s="212" t="str">
        <f t="shared" si="10"/>
        <v/>
      </c>
      <c r="K694" s="214"/>
      <c r="L694" s="214"/>
      <c r="M694" s="216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</row>
    <row r="695" spans="1:26">
      <c r="A695" s="200">
        <v>694</v>
      </c>
      <c r="B695" s="209"/>
      <c r="C695" s="209"/>
      <c r="D695" s="209"/>
      <c r="E695" s="209"/>
      <c r="F695" s="209"/>
      <c r="G695" s="209"/>
      <c r="H695" s="209"/>
      <c r="I695" s="209"/>
      <c r="J695" s="212" t="str">
        <f t="shared" si="10"/>
        <v/>
      </c>
      <c r="K695" s="214"/>
      <c r="L695" s="214"/>
      <c r="M695" s="216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</row>
    <row r="696" spans="1:26">
      <c r="A696" s="200">
        <v>695</v>
      </c>
      <c r="B696" s="209"/>
      <c r="C696" s="209"/>
      <c r="D696" s="209"/>
      <c r="E696" s="209"/>
      <c r="F696" s="209"/>
      <c r="G696" s="209"/>
      <c r="H696" s="209"/>
      <c r="I696" s="209"/>
      <c r="J696" s="212" t="str">
        <f t="shared" si="10"/>
        <v/>
      </c>
      <c r="K696" s="214"/>
      <c r="L696" s="214"/>
      <c r="M696" s="216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</row>
    <row r="697" spans="1:26">
      <c r="A697" s="200">
        <v>696</v>
      </c>
      <c r="B697" s="209"/>
      <c r="C697" s="209"/>
      <c r="D697" s="209"/>
      <c r="E697" s="209"/>
      <c r="F697" s="209"/>
      <c r="G697" s="209"/>
      <c r="H697" s="209"/>
      <c r="I697" s="209"/>
      <c r="J697" s="212" t="str">
        <f t="shared" si="10"/>
        <v/>
      </c>
      <c r="K697" s="214"/>
      <c r="L697" s="214"/>
      <c r="M697" s="216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  <c r="Y697" s="214"/>
      <c r="Z697" s="214"/>
    </row>
    <row r="698" spans="1:26">
      <c r="A698" s="200">
        <v>697</v>
      </c>
      <c r="B698" s="209"/>
      <c r="C698" s="209"/>
      <c r="D698" s="209"/>
      <c r="E698" s="209"/>
      <c r="F698" s="209"/>
      <c r="G698" s="209"/>
      <c r="H698" s="209"/>
      <c r="I698" s="209"/>
      <c r="J698" s="212" t="str">
        <f t="shared" si="10"/>
        <v/>
      </c>
      <c r="K698" s="214"/>
      <c r="L698" s="214"/>
      <c r="M698" s="216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  <c r="Y698" s="214"/>
      <c r="Z698" s="214"/>
    </row>
    <row r="699" spans="1:26">
      <c r="A699" s="200">
        <v>698</v>
      </c>
      <c r="B699" s="209"/>
      <c r="C699" s="209"/>
      <c r="D699" s="209"/>
      <c r="E699" s="209"/>
      <c r="F699" s="209"/>
      <c r="G699" s="209"/>
      <c r="H699" s="209"/>
      <c r="I699" s="209"/>
      <c r="J699" s="212" t="str">
        <f t="shared" si="10"/>
        <v/>
      </c>
      <c r="K699" s="214"/>
      <c r="L699" s="214"/>
      <c r="M699" s="216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  <c r="Y699" s="214"/>
      <c r="Z699" s="214"/>
    </row>
    <row r="700" spans="1:26">
      <c r="A700" s="200">
        <v>699</v>
      </c>
      <c r="B700" s="209"/>
      <c r="C700" s="209"/>
      <c r="D700" s="209"/>
      <c r="E700" s="209"/>
      <c r="F700" s="209"/>
      <c r="G700" s="209"/>
      <c r="H700" s="209"/>
      <c r="I700" s="209"/>
      <c r="J700" s="212" t="str">
        <f t="shared" si="10"/>
        <v/>
      </c>
      <c r="K700" s="214"/>
      <c r="L700" s="214"/>
      <c r="M700" s="216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  <c r="Y700" s="214"/>
      <c r="Z700" s="214"/>
    </row>
    <row r="701" spans="1:26">
      <c r="A701" s="200">
        <v>700</v>
      </c>
      <c r="B701" s="209"/>
      <c r="C701" s="209"/>
      <c r="D701" s="209"/>
      <c r="E701" s="209"/>
      <c r="F701" s="209"/>
      <c r="G701" s="209"/>
      <c r="H701" s="209"/>
      <c r="I701" s="209"/>
      <c r="J701" s="212" t="str">
        <f t="shared" si="10"/>
        <v/>
      </c>
      <c r="K701" s="214"/>
      <c r="L701" s="214"/>
      <c r="M701" s="216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  <c r="Y701" s="214"/>
      <c r="Z701" s="214"/>
    </row>
    <row r="702" spans="1:26">
      <c r="A702" s="200">
        <v>701</v>
      </c>
      <c r="B702" s="209"/>
      <c r="C702" s="209"/>
      <c r="D702" s="209"/>
      <c r="E702" s="209"/>
      <c r="F702" s="209"/>
      <c r="G702" s="209"/>
      <c r="H702" s="209"/>
      <c r="I702" s="209"/>
      <c r="J702" s="212" t="str">
        <f t="shared" si="10"/>
        <v/>
      </c>
      <c r="K702" s="214"/>
      <c r="L702" s="214"/>
      <c r="M702" s="216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  <c r="Y702" s="214"/>
      <c r="Z702" s="214"/>
    </row>
    <row r="703" spans="1:26">
      <c r="A703" s="200">
        <v>702</v>
      </c>
      <c r="B703" s="209"/>
      <c r="C703" s="209"/>
      <c r="D703" s="209"/>
      <c r="E703" s="209"/>
      <c r="F703" s="209"/>
      <c r="G703" s="209"/>
      <c r="H703" s="209"/>
      <c r="I703" s="209"/>
      <c r="J703" s="212" t="str">
        <f t="shared" si="10"/>
        <v/>
      </c>
      <c r="K703" s="214"/>
      <c r="L703" s="214"/>
      <c r="M703" s="216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  <c r="Y703" s="214"/>
      <c r="Z703" s="214"/>
    </row>
    <row r="704" spans="1:26">
      <c r="A704" s="200">
        <v>703</v>
      </c>
      <c r="B704" s="209"/>
      <c r="C704" s="209"/>
      <c r="D704" s="209"/>
      <c r="E704" s="209"/>
      <c r="F704" s="209"/>
      <c r="G704" s="209"/>
      <c r="H704" s="209"/>
      <c r="I704" s="209"/>
      <c r="J704" s="212" t="str">
        <f t="shared" si="10"/>
        <v/>
      </c>
      <c r="K704" s="214"/>
      <c r="L704" s="214"/>
      <c r="M704" s="216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  <c r="Y704" s="214"/>
      <c r="Z704" s="214"/>
    </row>
    <row r="705" spans="1:26">
      <c r="A705" s="200">
        <v>704</v>
      </c>
      <c r="B705" s="209"/>
      <c r="C705" s="209"/>
      <c r="D705" s="209"/>
      <c r="E705" s="209"/>
      <c r="F705" s="209"/>
      <c r="G705" s="209"/>
      <c r="H705" s="209"/>
      <c r="I705" s="209"/>
      <c r="J705" s="212" t="str">
        <f t="shared" si="10"/>
        <v/>
      </c>
      <c r="K705" s="214"/>
      <c r="L705" s="214"/>
      <c r="M705" s="216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  <c r="Y705" s="214"/>
      <c r="Z705" s="214"/>
    </row>
    <row r="706" spans="1:26">
      <c r="A706" s="200">
        <v>705</v>
      </c>
      <c r="B706" s="209"/>
      <c r="C706" s="209"/>
      <c r="D706" s="209"/>
      <c r="E706" s="209"/>
      <c r="F706" s="209"/>
      <c r="G706" s="209"/>
      <c r="H706" s="209"/>
      <c r="I706" s="209"/>
      <c r="J706" s="212" t="str">
        <f t="shared" si="10"/>
        <v/>
      </c>
      <c r="K706" s="214"/>
      <c r="L706" s="214"/>
      <c r="M706" s="216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  <c r="Y706" s="214"/>
      <c r="Z706" s="214"/>
    </row>
    <row r="707" spans="1:26">
      <c r="A707" s="200">
        <v>706</v>
      </c>
      <c r="B707" s="209"/>
      <c r="C707" s="209"/>
      <c r="D707" s="209"/>
      <c r="E707" s="209"/>
      <c r="F707" s="209"/>
      <c r="G707" s="209"/>
      <c r="H707" s="209"/>
      <c r="I707" s="209"/>
      <c r="J707" s="212" t="str">
        <f t="shared" ref="J707:J770" si="11">IF(D707=0,"",I707-D707)</f>
        <v/>
      </c>
      <c r="K707" s="214"/>
      <c r="L707" s="214"/>
      <c r="M707" s="216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14"/>
      <c r="Z707" s="214"/>
    </row>
    <row r="708" spans="1:26">
      <c r="A708" s="200">
        <v>707</v>
      </c>
      <c r="B708" s="209"/>
      <c r="C708" s="209"/>
      <c r="D708" s="209"/>
      <c r="E708" s="209"/>
      <c r="F708" s="209"/>
      <c r="G708" s="209"/>
      <c r="H708" s="209"/>
      <c r="I708" s="209"/>
      <c r="J708" s="212" t="str">
        <f t="shared" si="11"/>
        <v/>
      </c>
      <c r="K708" s="214"/>
      <c r="L708" s="214"/>
      <c r="M708" s="216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  <c r="Y708" s="214"/>
      <c r="Z708" s="214"/>
    </row>
    <row r="709" spans="1:26">
      <c r="A709" s="200">
        <v>708</v>
      </c>
      <c r="B709" s="209"/>
      <c r="C709" s="209"/>
      <c r="D709" s="209"/>
      <c r="E709" s="209"/>
      <c r="F709" s="209"/>
      <c r="G709" s="209"/>
      <c r="H709" s="209"/>
      <c r="I709" s="209"/>
      <c r="J709" s="212" t="str">
        <f t="shared" si="11"/>
        <v/>
      </c>
      <c r="K709" s="214"/>
      <c r="L709" s="214"/>
      <c r="M709" s="216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  <c r="Y709" s="214"/>
      <c r="Z709" s="214"/>
    </row>
    <row r="710" spans="1:26">
      <c r="A710" s="200">
        <v>709</v>
      </c>
      <c r="B710" s="209"/>
      <c r="C710" s="209"/>
      <c r="D710" s="209"/>
      <c r="E710" s="209"/>
      <c r="F710" s="209"/>
      <c r="G710" s="209"/>
      <c r="H710" s="209"/>
      <c r="I710" s="209"/>
      <c r="J710" s="212" t="str">
        <f t="shared" si="11"/>
        <v/>
      </c>
      <c r="K710" s="214"/>
      <c r="L710" s="214"/>
      <c r="M710" s="216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  <c r="Y710" s="214"/>
      <c r="Z710" s="214"/>
    </row>
    <row r="711" spans="1:26">
      <c r="A711" s="200">
        <v>710</v>
      </c>
      <c r="B711" s="209"/>
      <c r="C711" s="209"/>
      <c r="D711" s="209"/>
      <c r="E711" s="209"/>
      <c r="F711" s="209"/>
      <c r="G711" s="209"/>
      <c r="H711" s="209"/>
      <c r="I711" s="209"/>
      <c r="J711" s="212" t="str">
        <f t="shared" si="11"/>
        <v/>
      </c>
      <c r="K711" s="214"/>
      <c r="L711" s="214"/>
      <c r="M711" s="216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14"/>
      <c r="Z711" s="214"/>
    </row>
    <row r="712" spans="1:26">
      <c r="A712" s="200">
        <v>711</v>
      </c>
      <c r="B712" s="209"/>
      <c r="C712" s="209"/>
      <c r="D712" s="209"/>
      <c r="E712" s="209"/>
      <c r="F712" s="209"/>
      <c r="G712" s="209"/>
      <c r="H712" s="209"/>
      <c r="I712" s="209"/>
      <c r="J712" s="212" t="str">
        <f t="shared" si="11"/>
        <v/>
      </c>
      <c r="K712" s="214"/>
      <c r="L712" s="214"/>
      <c r="M712" s="216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  <c r="Y712" s="214"/>
      <c r="Z712" s="214"/>
    </row>
    <row r="713" spans="1:26">
      <c r="A713" s="200">
        <v>712</v>
      </c>
      <c r="B713" s="209"/>
      <c r="C713" s="209"/>
      <c r="D713" s="209"/>
      <c r="E713" s="209"/>
      <c r="F713" s="209"/>
      <c r="G713" s="209"/>
      <c r="H713" s="209"/>
      <c r="I713" s="209"/>
      <c r="J713" s="212" t="str">
        <f t="shared" si="11"/>
        <v/>
      </c>
      <c r="K713" s="214"/>
      <c r="L713" s="214"/>
      <c r="M713" s="216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  <c r="Y713" s="214"/>
      <c r="Z713" s="214"/>
    </row>
    <row r="714" spans="1:26">
      <c r="A714" s="200">
        <v>713</v>
      </c>
      <c r="B714" s="209"/>
      <c r="C714" s="209"/>
      <c r="D714" s="209"/>
      <c r="E714" s="209"/>
      <c r="F714" s="209"/>
      <c r="G714" s="209"/>
      <c r="H714" s="209"/>
      <c r="I714" s="209"/>
      <c r="J714" s="212" t="str">
        <f t="shared" si="11"/>
        <v/>
      </c>
      <c r="K714" s="214"/>
      <c r="L714" s="214"/>
      <c r="M714" s="216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  <c r="Y714" s="214"/>
      <c r="Z714" s="214"/>
    </row>
    <row r="715" spans="1:26">
      <c r="A715" s="200">
        <v>714</v>
      </c>
      <c r="B715" s="209"/>
      <c r="C715" s="209"/>
      <c r="D715" s="209"/>
      <c r="E715" s="209"/>
      <c r="F715" s="209"/>
      <c r="G715" s="209"/>
      <c r="H715" s="209"/>
      <c r="I715" s="209"/>
      <c r="J715" s="212" t="str">
        <f t="shared" si="11"/>
        <v/>
      </c>
      <c r="K715" s="214"/>
      <c r="L715" s="214"/>
      <c r="M715" s="216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</row>
    <row r="716" spans="1:26">
      <c r="A716" s="200">
        <v>715</v>
      </c>
      <c r="B716" s="209"/>
      <c r="C716" s="209"/>
      <c r="D716" s="209"/>
      <c r="E716" s="209"/>
      <c r="F716" s="209"/>
      <c r="G716" s="209"/>
      <c r="H716" s="209"/>
      <c r="I716" s="209"/>
      <c r="J716" s="212" t="str">
        <f t="shared" si="11"/>
        <v/>
      </c>
      <c r="K716" s="214"/>
      <c r="L716" s="214"/>
      <c r="M716" s="216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  <c r="Y716" s="214"/>
      <c r="Z716" s="214"/>
    </row>
    <row r="717" spans="1:26">
      <c r="A717" s="200">
        <v>716</v>
      </c>
      <c r="B717" s="209"/>
      <c r="C717" s="209"/>
      <c r="D717" s="209"/>
      <c r="E717" s="209"/>
      <c r="F717" s="209"/>
      <c r="G717" s="209"/>
      <c r="H717" s="209"/>
      <c r="I717" s="209"/>
      <c r="J717" s="212" t="str">
        <f t="shared" si="11"/>
        <v/>
      </c>
      <c r="K717" s="214"/>
      <c r="L717" s="214"/>
      <c r="M717" s="216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  <c r="Y717" s="214"/>
      <c r="Z717" s="214"/>
    </row>
    <row r="718" spans="1:26">
      <c r="A718" s="200">
        <v>717</v>
      </c>
      <c r="B718" s="209"/>
      <c r="C718" s="209"/>
      <c r="D718" s="209"/>
      <c r="E718" s="209"/>
      <c r="F718" s="209"/>
      <c r="G718" s="209"/>
      <c r="H718" s="209"/>
      <c r="I718" s="209"/>
      <c r="J718" s="212" t="str">
        <f t="shared" si="11"/>
        <v/>
      </c>
      <c r="K718" s="214"/>
      <c r="L718" s="214"/>
      <c r="M718" s="216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  <c r="Y718" s="214"/>
      <c r="Z718" s="214"/>
    </row>
    <row r="719" spans="1:26">
      <c r="A719" s="200">
        <v>718</v>
      </c>
      <c r="B719" s="209"/>
      <c r="C719" s="209"/>
      <c r="D719" s="209"/>
      <c r="E719" s="209"/>
      <c r="F719" s="209"/>
      <c r="G719" s="209"/>
      <c r="H719" s="209"/>
      <c r="I719" s="209"/>
      <c r="J719" s="212" t="str">
        <f t="shared" si="11"/>
        <v/>
      </c>
      <c r="K719" s="214"/>
      <c r="L719" s="214"/>
      <c r="M719" s="216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  <c r="Y719" s="214"/>
      <c r="Z719" s="214"/>
    </row>
    <row r="720" spans="1:26">
      <c r="A720" s="200">
        <v>719</v>
      </c>
      <c r="B720" s="209"/>
      <c r="C720" s="209"/>
      <c r="D720" s="209"/>
      <c r="E720" s="209"/>
      <c r="F720" s="209"/>
      <c r="G720" s="209"/>
      <c r="H720" s="209"/>
      <c r="I720" s="209"/>
      <c r="J720" s="212" t="str">
        <f t="shared" si="11"/>
        <v/>
      </c>
      <c r="K720" s="214"/>
      <c r="L720" s="214"/>
      <c r="M720" s="216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</row>
    <row r="721" spans="1:26">
      <c r="A721" s="200">
        <v>720</v>
      </c>
      <c r="B721" s="209"/>
      <c r="C721" s="209"/>
      <c r="D721" s="209"/>
      <c r="E721" s="209"/>
      <c r="F721" s="209"/>
      <c r="G721" s="209"/>
      <c r="H721" s="209"/>
      <c r="I721" s="209"/>
      <c r="J721" s="212" t="str">
        <f t="shared" si="11"/>
        <v/>
      </c>
      <c r="K721" s="214"/>
      <c r="L721" s="214"/>
      <c r="M721" s="216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  <c r="Y721" s="214"/>
      <c r="Z721" s="214"/>
    </row>
    <row r="722" spans="1:26">
      <c r="A722" s="200">
        <v>721</v>
      </c>
      <c r="B722" s="209"/>
      <c r="C722" s="209"/>
      <c r="D722" s="209"/>
      <c r="E722" s="209"/>
      <c r="F722" s="209"/>
      <c r="G722" s="209"/>
      <c r="H722" s="209"/>
      <c r="I722" s="209"/>
      <c r="J722" s="212" t="str">
        <f t="shared" si="11"/>
        <v/>
      </c>
      <c r="K722" s="214"/>
      <c r="L722" s="214"/>
      <c r="M722" s="216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  <c r="Y722" s="214"/>
      <c r="Z722" s="214"/>
    </row>
    <row r="723" spans="1:26">
      <c r="A723" s="200">
        <v>722</v>
      </c>
      <c r="B723" s="209"/>
      <c r="C723" s="209"/>
      <c r="D723" s="209"/>
      <c r="E723" s="209"/>
      <c r="F723" s="209"/>
      <c r="G723" s="209"/>
      <c r="H723" s="209"/>
      <c r="I723" s="209"/>
      <c r="J723" s="212" t="str">
        <f t="shared" si="11"/>
        <v/>
      </c>
      <c r="K723" s="214"/>
      <c r="L723" s="214"/>
      <c r="M723" s="216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</row>
    <row r="724" spans="1:26">
      <c r="A724" s="200">
        <v>723</v>
      </c>
      <c r="B724" s="209"/>
      <c r="C724" s="209"/>
      <c r="D724" s="209"/>
      <c r="E724" s="209"/>
      <c r="F724" s="209"/>
      <c r="G724" s="209"/>
      <c r="H724" s="209"/>
      <c r="I724" s="209"/>
      <c r="J724" s="212" t="str">
        <f t="shared" si="11"/>
        <v/>
      </c>
      <c r="K724" s="214"/>
      <c r="L724" s="214"/>
      <c r="M724" s="216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</row>
    <row r="725" spans="1:26">
      <c r="A725" s="200">
        <v>724</v>
      </c>
      <c r="B725" s="209"/>
      <c r="C725" s="209"/>
      <c r="D725" s="209"/>
      <c r="E725" s="209"/>
      <c r="F725" s="209"/>
      <c r="G725" s="209"/>
      <c r="H725" s="209"/>
      <c r="I725" s="209"/>
      <c r="J725" s="212" t="str">
        <f t="shared" si="11"/>
        <v/>
      </c>
      <c r="K725" s="214"/>
      <c r="L725" s="214"/>
      <c r="M725" s="216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  <c r="Y725" s="214"/>
      <c r="Z725" s="214"/>
    </row>
    <row r="726" spans="1:26">
      <c r="A726" s="200">
        <v>725</v>
      </c>
      <c r="B726" s="209"/>
      <c r="C726" s="209"/>
      <c r="D726" s="209"/>
      <c r="E726" s="209"/>
      <c r="F726" s="209"/>
      <c r="G726" s="209"/>
      <c r="H726" s="209"/>
      <c r="I726" s="209"/>
      <c r="J726" s="212" t="str">
        <f t="shared" si="11"/>
        <v/>
      </c>
      <c r="K726" s="214"/>
      <c r="L726" s="214"/>
      <c r="M726" s="216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</row>
    <row r="727" spans="1:26">
      <c r="A727" s="200">
        <v>726</v>
      </c>
      <c r="B727" s="209"/>
      <c r="C727" s="209"/>
      <c r="D727" s="209"/>
      <c r="E727" s="209"/>
      <c r="F727" s="209"/>
      <c r="G727" s="209"/>
      <c r="H727" s="209"/>
      <c r="I727" s="209"/>
      <c r="J727" s="212" t="str">
        <f t="shared" si="11"/>
        <v/>
      </c>
      <c r="K727" s="214"/>
      <c r="L727" s="214"/>
      <c r="M727" s="216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</row>
    <row r="728" spans="1:26">
      <c r="A728" s="200">
        <v>727</v>
      </c>
      <c r="B728" s="209"/>
      <c r="C728" s="209"/>
      <c r="D728" s="209"/>
      <c r="E728" s="209"/>
      <c r="F728" s="209"/>
      <c r="G728" s="209"/>
      <c r="H728" s="209"/>
      <c r="I728" s="209"/>
      <c r="J728" s="212" t="str">
        <f t="shared" si="11"/>
        <v/>
      </c>
      <c r="K728" s="214"/>
      <c r="L728" s="214"/>
      <c r="M728" s="216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</row>
    <row r="729" spans="1:26">
      <c r="A729" s="200">
        <v>728</v>
      </c>
      <c r="B729" s="209"/>
      <c r="C729" s="209"/>
      <c r="D729" s="209"/>
      <c r="E729" s="209"/>
      <c r="F729" s="209"/>
      <c r="G729" s="209"/>
      <c r="H729" s="209"/>
      <c r="I729" s="209"/>
      <c r="J729" s="212" t="str">
        <f t="shared" si="11"/>
        <v/>
      </c>
      <c r="K729" s="214"/>
      <c r="L729" s="214"/>
      <c r="M729" s="216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  <c r="Y729" s="214"/>
      <c r="Z729" s="214"/>
    </row>
    <row r="730" spans="1:26">
      <c r="A730" s="200">
        <v>729</v>
      </c>
      <c r="B730" s="209"/>
      <c r="C730" s="209"/>
      <c r="D730" s="209"/>
      <c r="E730" s="209"/>
      <c r="F730" s="209"/>
      <c r="G730" s="209"/>
      <c r="H730" s="209"/>
      <c r="I730" s="209"/>
      <c r="J730" s="212" t="str">
        <f t="shared" si="11"/>
        <v/>
      </c>
      <c r="K730" s="214"/>
      <c r="L730" s="214"/>
      <c r="M730" s="216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  <c r="Y730" s="214"/>
      <c r="Z730" s="214"/>
    </row>
    <row r="731" spans="1:26">
      <c r="A731" s="200">
        <v>730</v>
      </c>
      <c r="B731" s="209"/>
      <c r="C731" s="209"/>
      <c r="D731" s="209"/>
      <c r="E731" s="209"/>
      <c r="F731" s="209"/>
      <c r="G731" s="209"/>
      <c r="H731" s="209"/>
      <c r="I731" s="209"/>
      <c r="J731" s="212" t="str">
        <f t="shared" si="11"/>
        <v/>
      </c>
      <c r="K731" s="214"/>
      <c r="L731" s="214"/>
      <c r="M731" s="216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</row>
    <row r="732" spans="1:26">
      <c r="A732" s="200">
        <v>731</v>
      </c>
      <c r="B732" s="209"/>
      <c r="C732" s="209"/>
      <c r="D732" s="209"/>
      <c r="E732" s="209"/>
      <c r="F732" s="209"/>
      <c r="G732" s="209"/>
      <c r="H732" s="209"/>
      <c r="I732" s="209"/>
      <c r="J732" s="212" t="str">
        <f t="shared" si="11"/>
        <v/>
      </c>
      <c r="K732" s="214"/>
      <c r="L732" s="214"/>
      <c r="M732" s="216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</row>
    <row r="733" spans="1:26">
      <c r="A733" s="200">
        <v>732</v>
      </c>
      <c r="B733" s="209"/>
      <c r="C733" s="209"/>
      <c r="D733" s="209"/>
      <c r="E733" s="209"/>
      <c r="F733" s="209"/>
      <c r="G733" s="209"/>
      <c r="H733" s="209"/>
      <c r="I733" s="209"/>
      <c r="J733" s="212" t="str">
        <f t="shared" si="11"/>
        <v/>
      </c>
      <c r="K733" s="214"/>
      <c r="L733" s="214"/>
      <c r="M733" s="216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</row>
    <row r="734" spans="1:26">
      <c r="A734" s="200">
        <v>733</v>
      </c>
      <c r="B734" s="209"/>
      <c r="C734" s="209"/>
      <c r="D734" s="209"/>
      <c r="E734" s="209"/>
      <c r="F734" s="209"/>
      <c r="G734" s="209"/>
      <c r="H734" s="209"/>
      <c r="I734" s="209"/>
      <c r="J734" s="212" t="str">
        <f t="shared" si="11"/>
        <v/>
      </c>
      <c r="K734" s="214"/>
      <c r="L734" s="214"/>
      <c r="M734" s="216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214"/>
    </row>
    <row r="735" spans="1:26">
      <c r="A735" s="200">
        <v>734</v>
      </c>
      <c r="B735" s="209"/>
      <c r="C735" s="209"/>
      <c r="D735" s="209"/>
      <c r="E735" s="209"/>
      <c r="F735" s="209"/>
      <c r="G735" s="209"/>
      <c r="H735" s="209"/>
      <c r="I735" s="209"/>
      <c r="J735" s="212" t="str">
        <f t="shared" si="11"/>
        <v/>
      </c>
      <c r="K735" s="214"/>
      <c r="L735" s="214"/>
      <c r="M735" s="216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</row>
    <row r="736" spans="1:26">
      <c r="A736" s="200">
        <v>735</v>
      </c>
      <c r="B736" s="209"/>
      <c r="C736" s="209"/>
      <c r="D736" s="209"/>
      <c r="E736" s="209"/>
      <c r="F736" s="209"/>
      <c r="G736" s="209"/>
      <c r="H736" s="209"/>
      <c r="I736" s="209"/>
      <c r="J736" s="212" t="str">
        <f t="shared" si="11"/>
        <v/>
      </c>
      <c r="K736" s="214"/>
      <c r="L736" s="214"/>
      <c r="M736" s="216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</row>
    <row r="737" spans="1:26">
      <c r="A737" s="200">
        <v>736</v>
      </c>
      <c r="B737" s="209"/>
      <c r="C737" s="209"/>
      <c r="D737" s="209"/>
      <c r="E737" s="209"/>
      <c r="F737" s="209"/>
      <c r="G737" s="209"/>
      <c r="H737" s="209"/>
      <c r="I737" s="209"/>
      <c r="J737" s="212" t="str">
        <f t="shared" si="11"/>
        <v/>
      </c>
      <c r="K737" s="214"/>
      <c r="L737" s="214"/>
      <c r="M737" s="216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</row>
    <row r="738" spans="1:26">
      <c r="A738" s="200">
        <v>737</v>
      </c>
      <c r="B738" s="209"/>
      <c r="C738" s="209"/>
      <c r="D738" s="209"/>
      <c r="E738" s="209"/>
      <c r="F738" s="209"/>
      <c r="G738" s="209"/>
      <c r="H738" s="209"/>
      <c r="I738" s="209"/>
      <c r="J738" s="212" t="str">
        <f t="shared" si="11"/>
        <v/>
      </c>
      <c r="K738" s="214"/>
      <c r="L738" s="214"/>
      <c r="M738" s="216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</row>
    <row r="739" spans="1:26">
      <c r="A739" s="200">
        <v>738</v>
      </c>
      <c r="B739" s="209"/>
      <c r="C739" s="209"/>
      <c r="D739" s="209"/>
      <c r="E739" s="209"/>
      <c r="F739" s="209"/>
      <c r="G739" s="209"/>
      <c r="H739" s="209"/>
      <c r="I739" s="209"/>
      <c r="J739" s="212" t="str">
        <f t="shared" si="11"/>
        <v/>
      </c>
      <c r="K739" s="214"/>
      <c r="L739" s="214"/>
      <c r="M739" s="216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</row>
    <row r="740" spans="1:26">
      <c r="A740" s="200">
        <v>739</v>
      </c>
      <c r="B740" s="209"/>
      <c r="C740" s="209"/>
      <c r="D740" s="209"/>
      <c r="E740" s="209"/>
      <c r="F740" s="209"/>
      <c r="G740" s="209"/>
      <c r="H740" s="209"/>
      <c r="I740" s="209"/>
      <c r="J740" s="212" t="str">
        <f t="shared" si="11"/>
        <v/>
      </c>
      <c r="K740" s="214"/>
      <c r="L740" s="214"/>
      <c r="M740" s="216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</row>
    <row r="741" spans="1:26">
      <c r="A741" s="200">
        <v>740</v>
      </c>
      <c r="B741" s="209"/>
      <c r="C741" s="209"/>
      <c r="D741" s="209"/>
      <c r="E741" s="209"/>
      <c r="F741" s="209"/>
      <c r="G741" s="209"/>
      <c r="H741" s="209"/>
      <c r="I741" s="209"/>
      <c r="J741" s="212" t="str">
        <f t="shared" si="11"/>
        <v/>
      </c>
      <c r="K741" s="214"/>
      <c r="L741" s="214"/>
      <c r="M741" s="216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</row>
    <row r="742" spans="1:26">
      <c r="A742" s="200">
        <v>741</v>
      </c>
      <c r="B742" s="209"/>
      <c r="C742" s="209"/>
      <c r="D742" s="209"/>
      <c r="E742" s="209"/>
      <c r="F742" s="209"/>
      <c r="G742" s="209"/>
      <c r="H742" s="209"/>
      <c r="I742" s="209"/>
      <c r="J742" s="212" t="str">
        <f t="shared" si="11"/>
        <v/>
      </c>
      <c r="K742" s="214"/>
      <c r="L742" s="214"/>
      <c r="M742" s="216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</row>
    <row r="743" spans="1:26">
      <c r="A743" s="200">
        <v>742</v>
      </c>
      <c r="B743" s="209"/>
      <c r="C743" s="209"/>
      <c r="D743" s="209"/>
      <c r="E743" s="209"/>
      <c r="F743" s="209"/>
      <c r="G743" s="209"/>
      <c r="H743" s="209"/>
      <c r="I743" s="209"/>
      <c r="J743" s="212" t="str">
        <f t="shared" si="11"/>
        <v/>
      </c>
      <c r="K743" s="214"/>
      <c r="L743" s="214"/>
      <c r="M743" s="216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</row>
    <row r="744" spans="1:26">
      <c r="A744" s="200">
        <v>743</v>
      </c>
      <c r="B744" s="209"/>
      <c r="C744" s="209"/>
      <c r="D744" s="209"/>
      <c r="E744" s="209"/>
      <c r="F744" s="209"/>
      <c r="G744" s="209"/>
      <c r="H744" s="209"/>
      <c r="I744" s="209"/>
      <c r="J744" s="212" t="str">
        <f t="shared" si="11"/>
        <v/>
      </c>
      <c r="K744" s="214"/>
      <c r="L744" s="214"/>
      <c r="M744" s="216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</row>
    <row r="745" spans="1:26">
      <c r="A745" s="200">
        <v>744</v>
      </c>
      <c r="B745" s="209"/>
      <c r="C745" s="209"/>
      <c r="D745" s="209"/>
      <c r="E745" s="209"/>
      <c r="F745" s="209"/>
      <c r="G745" s="209"/>
      <c r="H745" s="209"/>
      <c r="I745" s="209"/>
      <c r="J745" s="212" t="str">
        <f t="shared" si="11"/>
        <v/>
      </c>
      <c r="K745" s="214"/>
      <c r="L745" s="214"/>
      <c r="M745" s="216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</row>
    <row r="746" spans="1:26">
      <c r="A746" s="200">
        <v>745</v>
      </c>
      <c r="B746" s="209"/>
      <c r="C746" s="209"/>
      <c r="D746" s="209"/>
      <c r="E746" s="209"/>
      <c r="F746" s="209"/>
      <c r="G746" s="209"/>
      <c r="H746" s="209"/>
      <c r="I746" s="209"/>
      <c r="J746" s="212" t="str">
        <f t="shared" si="11"/>
        <v/>
      </c>
      <c r="K746" s="214"/>
      <c r="L746" s="214"/>
      <c r="M746" s="216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</row>
    <row r="747" spans="1:26">
      <c r="A747" s="200">
        <v>746</v>
      </c>
      <c r="B747" s="209"/>
      <c r="C747" s="209"/>
      <c r="D747" s="209"/>
      <c r="E747" s="209"/>
      <c r="F747" s="209"/>
      <c r="G747" s="209"/>
      <c r="H747" s="209"/>
      <c r="I747" s="209"/>
      <c r="J747" s="212" t="str">
        <f t="shared" si="11"/>
        <v/>
      </c>
      <c r="K747" s="214"/>
      <c r="L747" s="214"/>
      <c r="M747" s="216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14"/>
      <c r="Z747" s="214"/>
    </row>
    <row r="748" spans="1:26">
      <c r="A748" s="200">
        <v>747</v>
      </c>
      <c r="B748" s="209"/>
      <c r="C748" s="209"/>
      <c r="D748" s="209"/>
      <c r="E748" s="209"/>
      <c r="F748" s="209"/>
      <c r="G748" s="209"/>
      <c r="H748" s="209"/>
      <c r="I748" s="209"/>
      <c r="J748" s="212" t="str">
        <f t="shared" si="11"/>
        <v/>
      </c>
      <c r="K748" s="214"/>
      <c r="L748" s="214"/>
      <c r="M748" s="216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  <c r="Y748" s="214"/>
      <c r="Z748" s="214"/>
    </row>
    <row r="749" spans="1:26">
      <c r="A749" s="200">
        <v>748</v>
      </c>
      <c r="B749" s="209"/>
      <c r="C749" s="209"/>
      <c r="D749" s="209"/>
      <c r="E749" s="209"/>
      <c r="F749" s="209"/>
      <c r="G749" s="209"/>
      <c r="H749" s="209"/>
      <c r="I749" s="209"/>
      <c r="J749" s="212" t="str">
        <f t="shared" si="11"/>
        <v/>
      </c>
      <c r="K749" s="214"/>
      <c r="L749" s="214"/>
      <c r="M749" s="216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  <c r="Z749" s="214"/>
    </row>
    <row r="750" spans="1:26">
      <c r="A750" s="200">
        <v>749</v>
      </c>
      <c r="B750" s="209"/>
      <c r="C750" s="209"/>
      <c r="D750" s="209"/>
      <c r="E750" s="209"/>
      <c r="F750" s="209"/>
      <c r="G750" s="209"/>
      <c r="H750" s="209"/>
      <c r="I750" s="209"/>
      <c r="J750" s="212" t="str">
        <f t="shared" si="11"/>
        <v/>
      </c>
      <c r="K750" s="214"/>
      <c r="L750" s="214"/>
      <c r="M750" s="216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  <c r="Y750" s="214"/>
      <c r="Z750" s="214"/>
    </row>
    <row r="751" spans="1:26">
      <c r="A751" s="200">
        <v>750</v>
      </c>
      <c r="B751" s="209"/>
      <c r="C751" s="209"/>
      <c r="D751" s="209"/>
      <c r="E751" s="209"/>
      <c r="F751" s="209"/>
      <c r="G751" s="209"/>
      <c r="H751" s="209"/>
      <c r="I751" s="209"/>
      <c r="J751" s="212" t="str">
        <f t="shared" si="11"/>
        <v/>
      </c>
      <c r="K751" s="214"/>
      <c r="L751" s="214"/>
      <c r="M751" s="216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14"/>
      <c r="Z751" s="214"/>
    </row>
    <row r="752" spans="1:26">
      <c r="A752" s="200">
        <v>751</v>
      </c>
      <c r="B752" s="209"/>
      <c r="C752" s="209"/>
      <c r="D752" s="209"/>
      <c r="E752" s="209"/>
      <c r="F752" s="209"/>
      <c r="G752" s="209"/>
      <c r="H752" s="209"/>
      <c r="I752" s="209"/>
      <c r="J752" s="212" t="str">
        <f t="shared" si="11"/>
        <v/>
      </c>
      <c r="K752" s="214"/>
      <c r="L752" s="214"/>
      <c r="M752" s="216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  <c r="Y752" s="214"/>
      <c r="Z752" s="214"/>
    </row>
    <row r="753" spans="1:26">
      <c r="A753" s="200">
        <v>752</v>
      </c>
      <c r="B753" s="209"/>
      <c r="C753" s="209"/>
      <c r="D753" s="209"/>
      <c r="E753" s="209"/>
      <c r="F753" s="209"/>
      <c r="G753" s="209"/>
      <c r="H753" s="209"/>
      <c r="I753" s="209"/>
      <c r="J753" s="212" t="str">
        <f t="shared" si="11"/>
        <v/>
      </c>
      <c r="K753" s="214"/>
      <c r="L753" s="214"/>
      <c r="M753" s="216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  <c r="Y753" s="214"/>
      <c r="Z753" s="214"/>
    </row>
    <row r="754" spans="1:26">
      <c r="A754" s="200">
        <v>753</v>
      </c>
      <c r="B754" s="209"/>
      <c r="C754" s="209"/>
      <c r="D754" s="209"/>
      <c r="E754" s="209"/>
      <c r="F754" s="209"/>
      <c r="G754" s="209"/>
      <c r="H754" s="209"/>
      <c r="I754" s="209"/>
      <c r="J754" s="212" t="str">
        <f t="shared" si="11"/>
        <v/>
      </c>
      <c r="K754" s="214"/>
      <c r="L754" s="214"/>
      <c r="M754" s="216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  <c r="Y754" s="214"/>
      <c r="Z754" s="214"/>
    </row>
    <row r="755" spans="1:26">
      <c r="A755" s="200">
        <v>754</v>
      </c>
      <c r="B755" s="209"/>
      <c r="C755" s="209"/>
      <c r="D755" s="209"/>
      <c r="E755" s="209"/>
      <c r="F755" s="209"/>
      <c r="G755" s="209"/>
      <c r="H755" s="209"/>
      <c r="I755" s="209"/>
      <c r="J755" s="212" t="str">
        <f t="shared" si="11"/>
        <v/>
      </c>
      <c r="K755" s="214"/>
      <c r="L755" s="214"/>
      <c r="M755" s="216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14"/>
      <c r="Z755" s="214"/>
    </row>
    <row r="756" spans="1:26">
      <c r="A756" s="200">
        <v>755</v>
      </c>
      <c r="B756" s="209"/>
      <c r="C756" s="209"/>
      <c r="D756" s="209"/>
      <c r="E756" s="209"/>
      <c r="F756" s="209"/>
      <c r="G756" s="209"/>
      <c r="H756" s="209"/>
      <c r="I756" s="209"/>
      <c r="J756" s="212" t="str">
        <f t="shared" si="11"/>
        <v/>
      </c>
      <c r="K756" s="214"/>
      <c r="L756" s="214"/>
      <c r="M756" s="216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  <c r="Y756" s="214"/>
      <c r="Z756" s="214"/>
    </row>
    <row r="757" spans="1:26">
      <c r="A757" s="200">
        <v>756</v>
      </c>
      <c r="B757" s="209"/>
      <c r="C757" s="209"/>
      <c r="D757" s="209"/>
      <c r="E757" s="209"/>
      <c r="F757" s="209"/>
      <c r="G757" s="209"/>
      <c r="H757" s="209"/>
      <c r="I757" s="209"/>
      <c r="J757" s="212" t="str">
        <f t="shared" si="11"/>
        <v/>
      </c>
      <c r="K757" s="214"/>
      <c r="L757" s="214"/>
      <c r="M757" s="216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</row>
    <row r="758" spans="1:26">
      <c r="A758" s="200">
        <v>757</v>
      </c>
      <c r="B758" s="209"/>
      <c r="C758" s="209"/>
      <c r="D758" s="209"/>
      <c r="E758" s="209"/>
      <c r="F758" s="209"/>
      <c r="G758" s="209"/>
      <c r="H758" s="209"/>
      <c r="I758" s="209"/>
      <c r="J758" s="212" t="str">
        <f t="shared" si="11"/>
        <v/>
      </c>
      <c r="K758" s="214"/>
      <c r="L758" s="214"/>
      <c r="M758" s="216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14"/>
    </row>
    <row r="759" spans="1:26">
      <c r="A759" s="200">
        <v>758</v>
      </c>
      <c r="B759" s="209"/>
      <c r="C759" s="209"/>
      <c r="D759" s="209"/>
      <c r="E759" s="209"/>
      <c r="F759" s="209"/>
      <c r="G759" s="209"/>
      <c r="H759" s="209"/>
      <c r="I759" s="209"/>
      <c r="J759" s="212" t="str">
        <f t="shared" si="11"/>
        <v/>
      </c>
      <c r="K759" s="214"/>
      <c r="L759" s="214"/>
      <c r="M759" s="216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  <c r="Y759" s="214"/>
      <c r="Z759" s="214"/>
    </row>
    <row r="760" spans="1:26">
      <c r="A760" s="200">
        <v>759</v>
      </c>
      <c r="B760" s="209"/>
      <c r="C760" s="209"/>
      <c r="D760" s="209"/>
      <c r="E760" s="209"/>
      <c r="F760" s="209"/>
      <c r="G760" s="209"/>
      <c r="H760" s="209"/>
      <c r="I760" s="209"/>
      <c r="J760" s="212" t="str">
        <f t="shared" si="11"/>
        <v/>
      </c>
      <c r="K760" s="214"/>
      <c r="L760" s="214"/>
      <c r="M760" s="216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  <c r="Y760" s="214"/>
      <c r="Z760" s="214"/>
    </row>
    <row r="761" spans="1:26">
      <c r="A761" s="200">
        <v>760</v>
      </c>
      <c r="B761" s="209"/>
      <c r="C761" s="209"/>
      <c r="D761" s="209"/>
      <c r="E761" s="209"/>
      <c r="F761" s="209"/>
      <c r="G761" s="209"/>
      <c r="H761" s="209"/>
      <c r="I761" s="209"/>
      <c r="J761" s="212" t="str">
        <f t="shared" si="11"/>
        <v/>
      </c>
      <c r="K761" s="214"/>
      <c r="L761" s="214"/>
      <c r="M761" s="216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  <c r="Y761" s="214"/>
      <c r="Z761" s="214"/>
    </row>
    <row r="762" spans="1:26">
      <c r="A762" s="200">
        <v>761</v>
      </c>
      <c r="B762" s="209"/>
      <c r="C762" s="209"/>
      <c r="D762" s="209"/>
      <c r="E762" s="209"/>
      <c r="F762" s="209"/>
      <c r="G762" s="209"/>
      <c r="H762" s="209"/>
      <c r="I762" s="209"/>
      <c r="J762" s="212" t="str">
        <f t="shared" si="11"/>
        <v/>
      </c>
      <c r="K762" s="214"/>
      <c r="L762" s="214"/>
      <c r="M762" s="216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  <c r="Y762" s="214"/>
      <c r="Z762" s="214"/>
    </row>
    <row r="763" spans="1:26">
      <c r="A763" s="200">
        <v>762</v>
      </c>
      <c r="B763" s="209"/>
      <c r="C763" s="209"/>
      <c r="D763" s="209"/>
      <c r="E763" s="209"/>
      <c r="F763" s="209"/>
      <c r="G763" s="209"/>
      <c r="H763" s="209"/>
      <c r="I763" s="209"/>
      <c r="J763" s="212" t="str">
        <f t="shared" si="11"/>
        <v/>
      </c>
      <c r="K763" s="214"/>
      <c r="L763" s="214"/>
      <c r="M763" s="216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  <c r="Y763" s="214"/>
      <c r="Z763" s="214"/>
    </row>
    <row r="764" spans="1:26">
      <c r="A764" s="200">
        <v>763</v>
      </c>
      <c r="B764" s="209"/>
      <c r="C764" s="209"/>
      <c r="D764" s="209"/>
      <c r="E764" s="209"/>
      <c r="F764" s="209"/>
      <c r="G764" s="209"/>
      <c r="H764" s="209"/>
      <c r="I764" s="209"/>
      <c r="J764" s="212" t="str">
        <f t="shared" si="11"/>
        <v/>
      </c>
      <c r="K764" s="214"/>
      <c r="L764" s="214"/>
      <c r="M764" s="216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  <c r="Y764" s="214"/>
      <c r="Z764" s="214"/>
    </row>
    <row r="765" spans="1:26">
      <c r="A765" s="200">
        <v>764</v>
      </c>
      <c r="B765" s="209"/>
      <c r="C765" s="209"/>
      <c r="D765" s="209"/>
      <c r="E765" s="209"/>
      <c r="F765" s="209"/>
      <c r="G765" s="209"/>
      <c r="H765" s="209"/>
      <c r="I765" s="209"/>
      <c r="J765" s="212" t="str">
        <f t="shared" si="11"/>
        <v/>
      </c>
      <c r="K765" s="214"/>
      <c r="L765" s="214"/>
      <c r="M765" s="216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  <c r="Y765" s="214"/>
      <c r="Z765" s="214"/>
    </row>
    <row r="766" spans="1:26">
      <c r="A766" s="200">
        <v>765</v>
      </c>
      <c r="B766" s="209"/>
      <c r="C766" s="209"/>
      <c r="D766" s="209"/>
      <c r="E766" s="209"/>
      <c r="F766" s="209"/>
      <c r="G766" s="209"/>
      <c r="H766" s="209"/>
      <c r="I766" s="209"/>
      <c r="J766" s="212" t="str">
        <f t="shared" si="11"/>
        <v/>
      </c>
      <c r="K766" s="214"/>
      <c r="L766" s="214"/>
      <c r="M766" s="216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  <c r="Y766" s="214"/>
      <c r="Z766" s="214"/>
    </row>
    <row r="767" spans="1:26">
      <c r="A767" s="200">
        <v>766</v>
      </c>
      <c r="B767" s="209"/>
      <c r="C767" s="209"/>
      <c r="D767" s="209"/>
      <c r="E767" s="209"/>
      <c r="F767" s="209"/>
      <c r="G767" s="209"/>
      <c r="H767" s="209"/>
      <c r="I767" s="209"/>
      <c r="J767" s="212" t="str">
        <f t="shared" si="11"/>
        <v/>
      </c>
      <c r="K767" s="214"/>
      <c r="L767" s="214"/>
      <c r="M767" s="216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  <c r="Y767" s="214"/>
      <c r="Z767" s="214"/>
    </row>
    <row r="768" spans="1:26">
      <c r="A768" s="200">
        <v>767</v>
      </c>
      <c r="B768" s="209"/>
      <c r="C768" s="209"/>
      <c r="D768" s="209"/>
      <c r="E768" s="209"/>
      <c r="F768" s="209"/>
      <c r="G768" s="209"/>
      <c r="H768" s="209"/>
      <c r="I768" s="209"/>
      <c r="J768" s="212" t="str">
        <f t="shared" si="11"/>
        <v/>
      </c>
      <c r="K768" s="214"/>
      <c r="L768" s="214"/>
      <c r="M768" s="216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  <c r="Y768" s="214"/>
      <c r="Z768" s="214"/>
    </row>
    <row r="769" spans="1:26">
      <c r="A769" s="200">
        <v>768</v>
      </c>
      <c r="B769" s="209"/>
      <c r="C769" s="209"/>
      <c r="D769" s="209"/>
      <c r="E769" s="209"/>
      <c r="F769" s="209"/>
      <c r="G769" s="209"/>
      <c r="H769" s="209"/>
      <c r="I769" s="209"/>
      <c r="J769" s="212" t="str">
        <f t="shared" si="11"/>
        <v/>
      </c>
      <c r="K769" s="214"/>
      <c r="L769" s="214"/>
      <c r="M769" s="216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  <c r="Y769" s="214"/>
      <c r="Z769" s="214"/>
    </row>
    <row r="770" spans="1:26">
      <c r="A770" s="200">
        <v>769</v>
      </c>
      <c r="B770" s="209"/>
      <c r="C770" s="209"/>
      <c r="D770" s="209"/>
      <c r="E770" s="209"/>
      <c r="F770" s="209"/>
      <c r="G770" s="209"/>
      <c r="H770" s="209"/>
      <c r="I770" s="209"/>
      <c r="J770" s="212" t="str">
        <f t="shared" si="11"/>
        <v/>
      </c>
      <c r="K770" s="214"/>
      <c r="L770" s="214"/>
      <c r="M770" s="216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  <c r="Y770" s="214"/>
      <c r="Z770" s="214"/>
    </row>
    <row r="771" spans="1:26">
      <c r="A771" s="200">
        <v>770</v>
      </c>
      <c r="B771" s="209"/>
      <c r="C771" s="209"/>
      <c r="D771" s="209"/>
      <c r="E771" s="209"/>
      <c r="F771" s="209"/>
      <c r="G771" s="209"/>
      <c r="H771" s="209"/>
      <c r="I771" s="209"/>
      <c r="J771" s="212" t="str">
        <f t="shared" ref="J771:J834" si="12">IF(D771=0,"",I771-D771)</f>
        <v/>
      </c>
      <c r="K771" s="214"/>
      <c r="L771" s="214"/>
      <c r="M771" s="216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  <c r="Y771" s="214"/>
      <c r="Z771" s="214"/>
    </row>
    <row r="772" spans="1:26">
      <c r="A772" s="200">
        <v>771</v>
      </c>
      <c r="B772" s="209"/>
      <c r="C772" s="209"/>
      <c r="D772" s="209"/>
      <c r="E772" s="209"/>
      <c r="F772" s="209"/>
      <c r="G772" s="209"/>
      <c r="H772" s="209"/>
      <c r="I772" s="209"/>
      <c r="J772" s="212" t="str">
        <f t="shared" si="12"/>
        <v/>
      </c>
      <c r="K772" s="214"/>
      <c r="L772" s="214"/>
      <c r="M772" s="216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  <c r="Y772" s="214"/>
      <c r="Z772" s="214"/>
    </row>
    <row r="773" spans="1:26">
      <c r="A773" s="200">
        <v>772</v>
      </c>
      <c r="B773" s="209"/>
      <c r="C773" s="209"/>
      <c r="D773" s="209"/>
      <c r="E773" s="209"/>
      <c r="F773" s="209"/>
      <c r="G773" s="209"/>
      <c r="H773" s="209"/>
      <c r="I773" s="209"/>
      <c r="J773" s="212" t="str">
        <f t="shared" si="12"/>
        <v/>
      </c>
      <c r="K773" s="214"/>
      <c r="L773" s="214"/>
      <c r="M773" s="216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  <c r="Y773" s="214"/>
      <c r="Z773" s="214"/>
    </row>
    <row r="774" spans="1:26">
      <c r="A774" s="200">
        <v>773</v>
      </c>
      <c r="B774" s="209"/>
      <c r="C774" s="209"/>
      <c r="D774" s="209"/>
      <c r="E774" s="209"/>
      <c r="F774" s="209"/>
      <c r="G774" s="209"/>
      <c r="H774" s="209"/>
      <c r="I774" s="209"/>
      <c r="J774" s="212" t="str">
        <f t="shared" si="12"/>
        <v/>
      </c>
      <c r="K774" s="214"/>
      <c r="L774" s="214"/>
      <c r="M774" s="216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  <c r="Y774" s="214"/>
      <c r="Z774" s="214"/>
    </row>
    <row r="775" spans="1:26">
      <c r="A775" s="200">
        <v>774</v>
      </c>
      <c r="B775" s="209"/>
      <c r="C775" s="209"/>
      <c r="D775" s="209"/>
      <c r="E775" s="209"/>
      <c r="F775" s="209"/>
      <c r="G775" s="209"/>
      <c r="H775" s="209"/>
      <c r="I775" s="209"/>
      <c r="J775" s="212" t="str">
        <f t="shared" si="12"/>
        <v/>
      </c>
      <c r="K775" s="214"/>
      <c r="L775" s="214"/>
      <c r="M775" s="216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  <c r="Y775" s="214"/>
      <c r="Z775" s="214"/>
    </row>
    <row r="776" spans="1:26">
      <c r="A776" s="200">
        <v>775</v>
      </c>
      <c r="B776" s="209"/>
      <c r="C776" s="209"/>
      <c r="D776" s="209"/>
      <c r="E776" s="209"/>
      <c r="F776" s="209"/>
      <c r="G776" s="209"/>
      <c r="H776" s="209"/>
      <c r="I776" s="209"/>
      <c r="J776" s="212" t="str">
        <f t="shared" si="12"/>
        <v/>
      </c>
      <c r="K776" s="214"/>
      <c r="L776" s="214"/>
      <c r="M776" s="216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  <c r="Y776" s="214"/>
      <c r="Z776" s="214"/>
    </row>
    <row r="777" spans="1:26">
      <c r="A777" s="200">
        <v>776</v>
      </c>
      <c r="B777" s="209"/>
      <c r="C777" s="209"/>
      <c r="D777" s="209"/>
      <c r="E777" s="209"/>
      <c r="F777" s="209"/>
      <c r="G777" s="209"/>
      <c r="H777" s="209"/>
      <c r="I777" s="209"/>
      <c r="J777" s="212" t="str">
        <f t="shared" si="12"/>
        <v/>
      </c>
      <c r="K777" s="214"/>
      <c r="L777" s="214"/>
      <c r="M777" s="216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</row>
    <row r="778" spans="1:26">
      <c r="A778" s="200">
        <v>777</v>
      </c>
      <c r="B778" s="209"/>
      <c r="C778" s="209"/>
      <c r="D778" s="209"/>
      <c r="E778" s="209"/>
      <c r="F778" s="209"/>
      <c r="G778" s="209"/>
      <c r="H778" s="209"/>
      <c r="I778" s="209"/>
      <c r="J778" s="212" t="str">
        <f t="shared" si="12"/>
        <v/>
      </c>
      <c r="K778" s="214"/>
      <c r="L778" s="214"/>
      <c r="M778" s="216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  <c r="Y778" s="214"/>
      <c r="Z778" s="214"/>
    </row>
    <row r="779" spans="1:26">
      <c r="A779" s="200">
        <v>778</v>
      </c>
      <c r="B779" s="209"/>
      <c r="C779" s="209"/>
      <c r="D779" s="209"/>
      <c r="E779" s="209"/>
      <c r="F779" s="209"/>
      <c r="G779" s="209"/>
      <c r="H779" s="209"/>
      <c r="I779" s="209"/>
      <c r="J779" s="212" t="str">
        <f t="shared" si="12"/>
        <v/>
      </c>
      <c r="K779" s="214"/>
      <c r="L779" s="214"/>
      <c r="M779" s="216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  <c r="Y779" s="214"/>
      <c r="Z779" s="214"/>
    </row>
    <row r="780" spans="1:26">
      <c r="A780" s="200">
        <v>779</v>
      </c>
      <c r="B780" s="209"/>
      <c r="C780" s="209"/>
      <c r="D780" s="209"/>
      <c r="E780" s="209"/>
      <c r="F780" s="209"/>
      <c r="G780" s="209"/>
      <c r="H780" s="209"/>
      <c r="I780" s="209"/>
      <c r="J780" s="212" t="str">
        <f t="shared" si="12"/>
        <v/>
      </c>
      <c r="K780" s="214"/>
      <c r="L780" s="214"/>
      <c r="M780" s="216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  <c r="Y780" s="214"/>
      <c r="Z780" s="214"/>
    </row>
    <row r="781" spans="1:26">
      <c r="A781" s="200">
        <v>780</v>
      </c>
      <c r="B781" s="209"/>
      <c r="C781" s="209"/>
      <c r="D781" s="209"/>
      <c r="E781" s="209"/>
      <c r="F781" s="209"/>
      <c r="G781" s="209"/>
      <c r="H781" s="209"/>
      <c r="I781" s="209"/>
      <c r="J781" s="212" t="str">
        <f t="shared" si="12"/>
        <v/>
      </c>
      <c r="K781" s="214"/>
      <c r="L781" s="214"/>
      <c r="M781" s="216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  <c r="Y781" s="214"/>
      <c r="Z781" s="214"/>
    </row>
    <row r="782" spans="1:26">
      <c r="A782" s="200">
        <v>781</v>
      </c>
      <c r="B782" s="209"/>
      <c r="C782" s="209"/>
      <c r="D782" s="209"/>
      <c r="E782" s="209"/>
      <c r="F782" s="209"/>
      <c r="G782" s="209"/>
      <c r="H782" s="209"/>
      <c r="I782" s="209"/>
      <c r="J782" s="212" t="str">
        <f t="shared" si="12"/>
        <v/>
      </c>
      <c r="K782" s="214"/>
      <c r="L782" s="214"/>
      <c r="M782" s="216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  <c r="Y782" s="214"/>
      <c r="Z782" s="214"/>
    </row>
    <row r="783" spans="1:26">
      <c r="A783" s="200">
        <v>782</v>
      </c>
      <c r="B783" s="209"/>
      <c r="C783" s="209"/>
      <c r="D783" s="209"/>
      <c r="E783" s="209"/>
      <c r="F783" s="209"/>
      <c r="G783" s="209"/>
      <c r="H783" s="209"/>
      <c r="I783" s="209"/>
      <c r="J783" s="212" t="str">
        <f t="shared" si="12"/>
        <v/>
      </c>
      <c r="K783" s="214"/>
      <c r="L783" s="214"/>
      <c r="M783" s="216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  <c r="Y783" s="214"/>
      <c r="Z783" s="214"/>
    </row>
    <row r="784" spans="1:26">
      <c r="A784" s="200">
        <v>783</v>
      </c>
      <c r="B784" s="209"/>
      <c r="C784" s="209"/>
      <c r="D784" s="209"/>
      <c r="E784" s="209"/>
      <c r="F784" s="209"/>
      <c r="G784" s="209"/>
      <c r="H784" s="209"/>
      <c r="I784" s="209"/>
      <c r="J784" s="212" t="str">
        <f t="shared" si="12"/>
        <v/>
      </c>
      <c r="K784" s="214"/>
      <c r="L784" s="214"/>
      <c r="M784" s="216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  <c r="Y784" s="214"/>
      <c r="Z784" s="214"/>
    </row>
    <row r="785" spans="1:26">
      <c r="A785" s="200">
        <v>784</v>
      </c>
      <c r="B785" s="209"/>
      <c r="C785" s="209"/>
      <c r="D785" s="209"/>
      <c r="E785" s="209"/>
      <c r="F785" s="209"/>
      <c r="G785" s="209"/>
      <c r="H785" s="209"/>
      <c r="I785" s="209"/>
      <c r="J785" s="212" t="str">
        <f t="shared" si="12"/>
        <v/>
      </c>
      <c r="K785" s="214"/>
      <c r="L785" s="214"/>
      <c r="M785" s="216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214"/>
    </row>
    <row r="786" spans="1:26">
      <c r="A786" s="200">
        <v>785</v>
      </c>
      <c r="B786" s="209"/>
      <c r="C786" s="209"/>
      <c r="D786" s="209"/>
      <c r="E786" s="209"/>
      <c r="F786" s="209"/>
      <c r="G786" s="209"/>
      <c r="H786" s="209"/>
      <c r="I786" s="209"/>
      <c r="J786" s="212" t="str">
        <f t="shared" si="12"/>
        <v/>
      </c>
      <c r="K786" s="214"/>
      <c r="L786" s="214"/>
      <c r="M786" s="216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  <c r="Y786" s="214"/>
      <c r="Z786" s="214"/>
    </row>
    <row r="787" spans="1:26">
      <c r="A787" s="200">
        <v>786</v>
      </c>
      <c r="B787" s="209"/>
      <c r="C787" s="209"/>
      <c r="D787" s="209"/>
      <c r="E787" s="209"/>
      <c r="F787" s="209"/>
      <c r="G787" s="209"/>
      <c r="H787" s="209"/>
      <c r="I787" s="209"/>
      <c r="J787" s="212" t="str">
        <f t="shared" si="12"/>
        <v/>
      </c>
      <c r="K787" s="214"/>
      <c r="L787" s="214"/>
      <c r="M787" s="216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14"/>
      <c r="Z787" s="214"/>
    </row>
    <row r="788" spans="1:26">
      <c r="A788" s="200">
        <v>787</v>
      </c>
      <c r="B788" s="209"/>
      <c r="C788" s="209"/>
      <c r="D788" s="209"/>
      <c r="E788" s="209"/>
      <c r="F788" s="209"/>
      <c r="G788" s="209"/>
      <c r="H788" s="209"/>
      <c r="I788" s="209"/>
      <c r="J788" s="212" t="str">
        <f t="shared" si="12"/>
        <v/>
      </c>
      <c r="K788" s="214"/>
      <c r="L788" s="214"/>
      <c r="M788" s="216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  <c r="Y788" s="214"/>
      <c r="Z788" s="214"/>
    </row>
    <row r="789" spans="1:26">
      <c r="A789" s="200">
        <v>788</v>
      </c>
      <c r="B789" s="209"/>
      <c r="C789" s="209"/>
      <c r="D789" s="209"/>
      <c r="E789" s="209"/>
      <c r="F789" s="209"/>
      <c r="G789" s="209"/>
      <c r="H789" s="209"/>
      <c r="I789" s="209"/>
      <c r="J789" s="212" t="str">
        <f t="shared" si="12"/>
        <v/>
      </c>
      <c r="K789" s="214"/>
      <c r="L789" s="214"/>
      <c r="M789" s="216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  <c r="Y789" s="214"/>
      <c r="Z789" s="214"/>
    </row>
    <row r="790" spans="1:26">
      <c r="A790" s="200">
        <v>789</v>
      </c>
      <c r="B790" s="209"/>
      <c r="C790" s="209"/>
      <c r="D790" s="209"/>
      <c r="E790" s="209"/>
      <c r="F790" s="209"/>
      <c r="G790" s="209"/>
      <c r="H790" s="209"/>
      <c r="I790" s="209"/>
      <c r="J790" s="212" t="str">
        <f t="shared" si="12"/>
        <v/>
      </c>
      <c r="K790" s="214"/>
      <c r="L790" s="214"/>
      <c r="M790" s="216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  <c r="Y790" s="214"/>
      <c r="Z790" s="214"/>
    </row>
    <row r="791" spans="1:26">
      <c r="A791" s="200">
        <v>790</v>
      </c>
      <c r="B791" s="209"/>
      <c r="C791" s="209"/>
      <c r="D791" s="209"/>
      <c r="E791" s="209"/>
      <c r="F791" s="209"/>
      <c r="G791" s="209"/>
      <c r="H791" s="209"/>
      <c r="I791" s="209"/>
      <c r="J791" s="212" t="str">
        <f t="shared" si="12"/>
        <v/>
      </c>
      <c r="K791" s="214"/>
      <c r="L791" s="214"/>
      <c r="M791" s="216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</row>
    <row r="792" spans="1:26">
      <c r="A792" s="200">
        <v>791</v>
      </c>
      <c r="B792" s="209"/>
      <c r="C792" s="209"/>
      <c r="D792" s="209"/>
      <c r="E792" s="209"/>
      <c r="F792" s="209"/>
      <c r="G792" s="209"/>
      <c r="H792" s="209"/>
      <c r="I792" s="209"/>
      <c r="J792" s="212" t="str">
        <f t="shared" si="12"/>
        <v/>
      </c>
      <c r="K792" s="214"/>
      <c r="L792" s="214"/>
      <c r="M792" s="216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</row>
    <row r="793" spans="1:26">
      <c r="A793" s="200">
        <v>792</v>
      </c>
      <c r="B793" s="209"/>
      <c r="C793" s="209"/>
      <c r="D793" s="209"/>
      <c r="E793" s="209"/>
      <c r="F793" s="209"/>
      <c r="G793" s="209"/>
      <c r="H793" s="209"/>
      <c r="I793" s="209"/>
      <c r="J793" s="212" t="str">
        <f t="shared" si="12"/>
        <v/>
      </c>
      <c r="K793" s="214"/>
      <c r="L793" s="214"/>
      <c r="M793" s="216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  <c r="Y793" s="214"/>
      <c r="Z793" s="214"/>
    </row>
    <row r="794" spans="1:26">
      <c r="A794" s="200">
        <v>793</v>
      </c>
      <c r="B794" s="209"/>
      <c r="C794" s="209"/>
      <c r="D794" s="209"/>
      <c r="E794" s="209"/>
      <c r="F794" s="209"/>
      <c r="G794" s="209"/>
      <c r="H794" s="209"/>
      <c r="I794" s="209"/>
      <c r="J794" s="212" t="str">
        <f t="shared" si="12"/>
        <v/>
      </c>
      <c r="K794" s="214"/>
      <c r="L794" s="214"/>
      <c r="M794" s="216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  <c r="Y794" s="214"/>
      <c r="Z794" s="214"/>
    </row>
    <row r="795" spans="1:26">
      <c r="A795" s="200">
        <v>794</v>
      </c>
      <c r="B795" s="209"/>
      <c r="C795" s="209"/>
      <c r="D795" s="209"/>
      <c r="E795" s="209"/>
      <c r="F795" s="209"/>
      <c r="G795" s="209"/>
      <c r="H795" s="209"/>
      <c r="I795" s="209"/>
      <c r="J795" s="212" t="str">
        <f t="shared" si="12"/>
        <v/>
      </c>
      <c r="K795" s="214"/>
      <c r="L795" s="214"/>
      <c r="M795" s="216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14"/>
      <c r="Z795" s="214"/>
    </row>
    <row r="796" spans="1:26">
      <c r="A796" s="200">
        <v>795</v>
      </c>
      <c r="B796" s="209"/>
      <c r="C796" s="209"/>
      <c r="D796" s="209"/>
      <c r="E796" s="209"/>
      <c r="F796" s="209"/>
      <c r="G796" s="209"/>
      <c r="H796" s="209"/>
      <c r="I796" s="209"/>
      <c r="J796" s="212" t="str">
        <f t="shared" si="12"/>
        <v/>
      </c>
      <c r="K796" s="214"/>
      <c r="L796" s="214"/>
      <c r="M796" s="216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  <c r="Y796" s="214"/>
      <c r="Z796" s="214"/>
    </row>
    <row r="797" spans="1:26">
      <c r="A797" s="200">
        <v>796</v>
      </c>
      <c r="B797" s="209"/>
      <c r="C797" s="209"/>
      <c r="D797" s="209"/>
      <c r="E797" s="209"/>
      <c r="F797" s="209"/>
      <c r="G797" s="209"/>
      <c r="H797" s="209"/>
      <c r="I797" s="209"/>
      <c r="J797" s="212" t="str">
        <f t="shared" si="12"/>
        <v/>
      </c>
      <c r="K797" s="214"/>
      <c r="L797" s="214"/>
      <c r="M797" s="216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  <c r="Y797" s="214"/>
      <c r="Z797" s="214"/>
    </row>
    <row r="798" spans="1:26">
      <c r="A798" s="200">
        <v>797</v>
      </c>
      <c r="B798" s="209"/>
      <c r="C798" s="209"/>
      <c r="D798" s="209"/>
      <c r="E798" s="209"/>
      <c r="F798" s="209"/>
      <c r="G798" s="209"/>
      <c r="H798" s="209"/>
      <c r="I798" s="209"/>
      <c r="J798" s="212" t="str">
        <f t="shared" si="12"/>
        <v/>
      </c>
      <c r="K798" s="214"/>
      <c r="L798" s="214"/>
      <c r="M798" s="216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  <c r="Y798" s="214"/>
      <c r="Z798" s="214"/>
    </row>
    <row r="799" spans="1:26">
      <c r="A799" s="200">
        <v>798</v>
      </c>
      <c r="B799" s="209"/>
      <c r="C799" s="209"/>
      <c r="D799" s="209"/>
      <c r="E799" s="209"/>
      <c r="F799" s="209"/>
      <c r="G799" s="209"/>
      <c r="H799" s="209"/>
      <c r="I799" s="209"/>
      <c r="J799" s="212" t="str">
        <f t="shared" si="12"/>
        <v/>
      </c>
      <c r="K799" s="214"/>
      <c r="L799" s="214"/>
      <c r="M799" s="216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  <c r="Y799" s="214"/>
      <c r="Z799" s="214"/>
    </row>
    <row r="800" spans="1:26">
      <c r="A800" s="200">
        <v>799</v>
      </c>
      <c r="B800" s="209"/>
      <c r="C800" s="209"/>
      <c r="D800" s="209"/>
      <c r="E800" s="209"/>
      <c r="F800" s="209"/>
      <c r="G800" s="209"/>
      <c r="H800" s="209"/>
      <c r="I800" s="209"/>
      <c r="J800" s="212" t="str">
        <f t="shared" si="12"/>
        <v/>
      </c>
      <c r="K800" s="214"/>
      <c r="L800" s="214"/>
      <c r="M800" s="216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  <c r="Y800" s="214"/>
      <c r="Z800" s="214"/>
    </row>
    <row r="801" spans="1:26">
      <c r="A801" s="200">
        <v>800</v>
      </c>
      <c r="B801" s="209"/>
      <c r="C801" s="209"/>
      <c r="D801" s="209"/>
      <c r="E801" s="209"/>
      <c r="F801" s="209"/>
      <c r="G801" s="209"/>
      <c r="H801" s="209"/>
      <c r="I801" s="209"/>
      <c r="J801" s="212" t="str">
        <f t="shared" si="12"/>
        <v/>
      </c>
      <c r="K801" s="214"/>
      <c r="L801" s="214"/>
      <c r="M801" s="216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  <c r="Y801" s="214"/>
      <c r="Z801" s="214"/>
    </row>
    <row r="802" spans="1:26">
      <c r="A802" s="200">
        <v>801</v>
      </c>
      <c r="B802" s="209"/>
      <c r="C802" s="209"/>
      <c r="D802" s="209"/>
      <c r="E802" s="209"/>
      <c r="F802" s="209"/>
      <c r="G802" s="209"/>
      <c r="H802" s="209"/>
      <c r="I802" s="209"/>
      <c r="J802" s="212" t="str">
        <f t="shared" si="12"/>
        <v/>
      </c>
      <c r="K802" s="214"/>
      <c r="L802" s="214"/>
      <c r="M802" s="216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  <c r="Y802" s="214"/>
      <c r="Z802" s="214"/>
    </row>
    <row r="803" spans="1:26">
      <c r="A803" s="200">
        <v>802</v>
      </c>
      <c r="B803" s="209"/>
      <c r="C803" s="209"/>
      <c r="D803" s="209"/>
      <c r="E803" s="209"/>
      <c r="F803" s="209"/>
      <c r="G803" s="209"/>
      <c r="H803" s="209"/>
      <c r="I803" s="209"/>
      <c r="J803" s="212" t="str">
        <f t="shared" si="12"/>
        <v/>
      </c>
      <c r="K803" s="214"/>
      <c r="L803" s="214"/>
      <c r="M803" s="216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  <c r="Y803" s="214"/>
      <c r="Z803" s="214"/>
    </row>
    <row r="804" spans="1:26">
      <c r="A804" s="200">
        <v>803</v>
      </c>
      <c r="B804" s="209"/>
      <c r="C804" s="209"/>
      <c r="D804" s="209"/>
      <c r="E804" s="209"/>
      <c r="F804" s="209"/>
      <c r="G804" s="209"/>
      <c r="H804" s="209"/>
      <c r="I804" s="209"/>
      <c r="J804" s="212" t="str">
        <f t="shared" si="12"/>
        <v/>
      </c>
      <c r="K804" s="214"/>
      <c r="L804" s="214"/>
      <c r="M804" s="216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  <c r="Y804" s="214"/>
      <c r="Z804" s="214"/>
    </row>
    <row r="805" spans="1:26">
      <c r="A805" s="200">
        <v>804</v>
      </c>
      <c r="B805" s="209"/>
      <c r="C805" s="209"/>
      <c r="D805" s="209"/>
      <c r="E805" s="209"/>
      <c r="F805" s="209"/>
      <c r="G805" s="209"/>
      <c r="H805" s="209"/>
      <c r="I805" s="209"/>
      <c r="J805" s="212" t="str">
        <f t="shared" si="12"/>
        <v/>
      </c>
      <c r="K805" s="214"/>
      <c r="L805" s="214"/>
      <c r="M805" s="216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  <c r="Y805" s="214"/>
      <c r="Z805" s="214"/>
    </row>
    <row r="806" spans="1:26">
      <c r="A806" s="200">
        <v>805</v>
      </c>
      <c r="B806" s="209"/>
      <c r="C806" s="209"/>
      <c r="D806" s="209"/>
      <c r="E806" s="209"/>
      <c r="F806" s="209"/>
      <c r="G806" s="209"/>
      <c r="H806" s="209"/>
      <c r="I806" s="209"/>
      <c r="J806" s="212" t="str">
        <f t="shared" si="12"/>
        <v/>
      </c>
      <c r="K806" s="214"/>
      <c r="L806" s="214"/>
      <c r="M806" s="216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  <c r="Y806" s="214"/>
      <c r="Z806" s="214"/>
    </row>
    <row r="807" spans="1:26">
      <c r="A807" s="200">
        <v>806</v>
      </c>
      <c r="B807" s="209"/>
      <c r="C807" s="209"/>
      <c r="D807" s="209"/>
      <c r="E807" s="209"/>
      <c r="F807" s="209"/>
      <c r="G807" s="209"/>
      <c r="H807" s="209"/>
      <c r="I807" s="209"/>
      <c r="J807" s="212" t="str">
        <f t="shared" si="12"/>
        <v/>
      </c>
      <c r="K807" s="214"/>
      <c r="L807" s="214"/>
      <c r="M807" s="216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  <c r="Y807" s="214"/>
      <c r="Z807" s="214"/>
    </row>
    <row r="808" spans="1:26">
      <c r="A808" s="200">
        <v>807</v>
      </c>
      <c r="B808" s="209"/>
      <c r="C808" s="209"/>
      <c r="D808" s="209"/>
      <c r="E808" s="209"/>
      <c r="F808" s="209"/>
      <c r="G808" s="209"/>
      <c r="H808" s="209"/>
      <c r="I808" s="209"/>
      <c r="J808" s="212" t="str">
        <f t="shared" si="12"/>
        <v/>
      </c>
      <c r="K808" s="214"/>
      <c r="L808" s="214"/>
      <c r="M808" s="216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4"/>
      <c r="Z808" s="214"/>
    </row>
    <row r="809" spans="1:26">
      <c r="A809" s="200">
        <v>808</v>
      </c>
      <c r="B809" s="209"/>
      <c r="C809" s="209"/>
      <c r="D809" s="209"/>
      <c r="E809" s="209"/>
      <c r="F809" s="209"/>
      <c r="G809" s="209"/>
      <c r="H809" s="209"/>
      <c r="I809" s="209"/>
      <c r="J809" s="212" t="str">
        <f t="shared" si="12"/>
        <v/>
      </c>
      <c r="K809" s="214"/>
      <c r="L809" s="214"/>
      <c r="M809" s="216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  <c r="Y809" s="214"/>
      <c r="Z809" s="214"/>
    </row>
    <row r="810" spans="1:26">
      <c r="A810" s="200">
        <v>809</v>
      </c>
      <c r="B810" s="209"/>
      <c r="C810" s="209"/>
      <c r="D810" s="209"/>
      <c r="E810" s="209"/>
      <c r="F810" s="209"/>
      <c r="G810" s="209"/>
      <c r="H810" s="209"/>
      <c r="I810" s="209"/>
      <c r="J810" s="212" t="str">
        <f t="shared" si="12"/>
        <v/>
      </c>
      <c r="K810" s="214"/>
      <c r="L810" s="214"/>
      <c r="M810" s="216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  <c r="Y810" s="214"/>
      <c r="Z810" s="214"/>
    </row>
    <row r="811" spans="1:26">
      <c r="A811" s="200">
        <v>810</v>
      </c>
      <c r="B811" s="209"/>
      <c r="C811" s="209"/>
      <c r="D811" s="209"/>
      <c r="E811" s="209"/>
      <c r="F811" s="209"/>
      <c r="G811" s="209"/>
      <c r="H811" s="209"/>
      <c r="I811" s="209"/>
      <c r="J811" s="212" t="str">
        <f t="shared" si="12"/>
        <v/>
      </c>
      <c r="K811" s="214"/>
      <c r="L811" s="214"/>
      <c r="M811" s="216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  <c r="Y811" s="214"/>
      <c r="Z811" s="214"/>
    </row>
    <row r="812" spans="1:26">
      <c r="A812" s="200">
        <v>811</v>
      </c>
      <c r="B812" s="209"/>
      <c r="C812" s="209"/>
      <c r="D812" s="209"/>
      <c r="E812" s="209"/>
      <c r="F812" s="209"/>
      <c r="G812" s="209"/>
      <c r="H812" s="209"/>
      <c r="I812" s="209"/>
      <c r="J812" s="212" t="str">
        <f t="shared" si="12"/>
        <v/>
      </c>
      <c r="K812" s="214"/>
      <c r="L812" s="214"/>
      <c r="M812" s="216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  <c r="Y812" s="214"/>
      <c r="Z812" s="214"/>
    </row>
    <row r="813" spans="1:26">
      <c r="A813" s="200">
        <v>812</v>
      </c>
      <c r="B813" s="209"/>
      <c r="C813" s="209"/>
      <c r="D813" s="209"/>
      <c r="E813" s="209"/>
      <c r="F813" s="209"/>
      <c r="G813" s="209"/>
      <c r="H813" s="209"/>
      <c r="I813" s="209"/>
      <c r="J813" s="212" t="str">
        <f t="shared" si="12"/>
        <v/>
      </c>
      <c r="K813" s="214"/>
      <c r="L813" s="214"/>
      <c r="M813" s="216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  <c r="Y813" s="214"/>
      <c r="Z813" s="214"/>
    </row>
    <row r="814" spans="1:26">
      <c r="A814" s="200">
        <v>813</v>
      </c>
      <c r="B814" s="209"/>
      <c r="C814" s="209"/>
      <c r="D814" s="209"/>
      <c r="E814" s="209"/>
      <c r="F814" s="209"/>
      <c r="G814" s="209"/>
      <c r="H814" s="209"/>
      <c r="I814" s="209"/>
      <c r="J814" s="212" t="str">
        <f t="shared" si="12"/>
        <v/>
      </c>
      <c r="K814" s="214"/>
      <c r="L814" s="214"/>
      <c r="M814" s="216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</row>
    <row r="815" spans="1:26">
      <c r="A815" s="200">
        <v>814</v>
      </c>
      <c r="B815" s="209"/>
      <c r="C815" s="209"/>
      <c r="D815" s="209"/>
      <c r="E815" s="209"/>
      <c r="F815" s="209"/>
      <c r="G815" s="209"/>
      <c r="H815" s="209"/>
      <c r="I815" s="209"/>
      <c r="J815" s="212" t="str">
        <f t="shared" si="12"/>
        <v/>
      </c>
      <c r="K815" s="214"/>
      <c r="L815" s="214"/>
      <c r="M815" s="216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  <c r="Y815" s="214"/>
      <c r="Z815" s="214"/>
    </row>
    <row r="816" spans="1:26">
      <c r="A816" s="200">
        <v>815</v>
      </c>
      <c r="B816" s="209"/>
      <c r="C816" s="209"/>
      <c r="D816" s="209"/>
      <c r="E816" s="209"/>
      <c r="F816" s="209"/>
      <c r="G816" s="209"/>
      <c r="H816" s="209"/>
      <c r="I816" s="209"/>
      <c r="J816" s="212" t="str">
        <f t="shared" si="12"/>
        <v/>
      </c>
      <c r="K816" s="214"/>
      <c r="L816" s="214"/>
      <c r="M816" s="216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  <c r="Y816" s="214"/>
      <c r="Z816" s="214"/>
    </row>
    <row r="817" spans="1:26">
      <c r="A817" s="200">
        <v>816</v>
      </c>
      <c r="B817" s="209"/>
      <c r="C817" s="209"/>
      <c r="D817" s="209"/>
      <c r="E817" s="209"/>
      <c r="F817" s="209"/>
      <c r="G817" s="209"/>
      <c r="H817" s="209"/>
      <c r="I817" s="209"/>
      <c r="J817" s="212" t="str">
        <f t="shared" si="12"/>
        <v/>
      </c>
      <c r="K817" s="214"/>
      <c r="L817" s="214"/>
      <c r="M817" s="216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  <c r="Y817" s="214"/>
      <c r="Z817" s="214"/>
    </row>
    <row r="818" spans="1:26">
      <c r="A818" s="200">
        <v>817</v>
      </c>
      <c r="B818" s="209"/>
      <c r="C818" s="209"/>
      <c r="D818" s="209"/>
      <c r="E818" s="209"/>
      <c r="F818" s="209"/>
      <c r="G818" s="209"/>
      <c r="H818" s="209"/>
      <c r="I818" s="209"/>
      <c r="J818" s="212" t="str">
        <f t="shared" si="12"/>
        <v/>
      </c>
      <c r="K818" s="214"/>
      <c r="L818" s="214"/>
      <c r="M818" s="216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  <c r="Y818" s="214"/>
      <c r="Z818" s="214"/>
    </row>
    <row r="819" spans="1:26">
      <c r="A819" s="200">
        <v>818</v>
      </c>
      <c r="B819" s="209"/>
      <c r="C819" s="209"/>
      <c r="D819" s="209"/>
      <c r="E819" s="209"/>
      <c r="F819" s="209"/>
      <c r="G819" s="209"/>
      <c r="H819" s="209"/>
      <c r="I819" s="209"/>
      <c r="J819" s="212" t="str">
        <f t="shared" si="12"/>
        <v/>
      </c>
      <c r="K819" s="214"/>
      <c r="L819" s="214"/>
      <c r="M819" s="216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  <c r="Y819" s="214"/>
      <c r="Z819" s="214"/>
    </row>
    <row r="820" spans="1:26">
      <c r="A820" s="200">
        <v>819</v>
      </c>
      <c r="B820" s="209"/>
      <c r="C820" s="209"/>
      <c r="D820" s="209"/>
      <c r="E820" s="209"/>
      <c r="F820" s="209"/>
      <c r="G820" s="209"/>
      <c r="H820" s="209"/>
      <c r="I820" s="209"/>
      <c r="J820" s="212" t="str">
        <f t="shared" si="12"/>
        <v/>
      </c>
      <c r="K820" s="214"/>
      <c r="L820" s="214"/>
      <c r="M820" s="216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  <c r="Y820" s="214"/>
      <c r="Z820" s="214"/>
    </row>
    <row r="821" spans="1:26">
      <c r="A821" s="200">
        <v>820</v>
      </c>
      <c r="B821" s="209"/>
      <c r="C821" s="209"/>
      <c r="D821" s="209"/>
      <c r="E821" s="209"/>
      <c r="F821" s="209"/>
      <c r="G821" s="209"/>
      <c r="H821" s="209"/>
      <c r="I821" s="209"/>
      <c r="J821" s="212" t="str">
        <f t="shared" si="12"/>
        <v/>
      </c>
      <c r="K821" s="214"/>
      <c r="L821" s="214"/>
      <c r="M821" s="216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</row>
    <row r="822" spans="1:26">
      <c r="A822" s="200">
        <v>821</v>
      </c>
      <c r="B822" s="209"/>
      <c r="C822" s="209"/>
      <c r="D822" s="209"/>
      <c r="E822" s="209"/>
      <c r="F822" s="209"/>
      <c r="G822" s="209"/>
      <c r="H822" s="209"/>
      <c r="I822" s="209"/>
      <c r="J822" s="212" t="str">
        <f t="shared" si="12"/>
        <v/>
      </c>
      <c r="K822" s="214"/>
      <c r="L822" s="214"/>
      <c r="M822" s="216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</row>
    <row r="823" spans="1:26">
      <c r="A823" s="200">
        <v>822</v>
      </c>
      <c r="B823" s="209"/>
      <c r="C823" s="209"/>
      <c r="D823" s="209"/>
      <c r="E823" s="209"/>
      <c r="F823" s="209"/>
      <c r="G823" s="209"/>
      <c r="H823" s="209"/>
      <c r="I823" s="209"/>
      <c r="J823" s="212" t="str">
        <f t="shared" si="12"/>
        <v/>
      </c>
      <c r="K823" s="214"/>
      <c r="L823" s="214"/>
      <c r="M823" s="216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</row>
    <row r="824" spans="1:26">
      <c r="A824" s="200">
        <v>823</v>
      </c>
      <c r="B824" s="209"/>
      <c r="C824" s="209"/>
      <c r="D824" s="209"/>
      <c r="E824" s="209"/>
      <c r="F824" s="209"/>
      <c r="G824" s="209"/>
      <c r="H824" s="209"/>
      <c r="I824" s="209"/>
      <c r="J824" s="212" t="str">
        <f t="shared" si="12"/>
        <v/>
      </c>
      <c r="K824" s="214"/>
      <c r="L824" s="214"/>
      <c r="M824" s="216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</row>
    <row r="825" spans="1:26">
      <c r="A825" s="200">
        <v>824</v>
      </c>
      <c r="B825" s="209"/>
      <c r="C825" s="209"/>
      <c r="D825" s="209"/>
      <c r="E825" s="209"/>
      <c r="F825" s="209"/>
      <c r="G825" s="209"/>
      <c r="H825" s="209"/>
      <c r="I825" s="209"/>
      <c r="J825" s="212" t="str">
        <f t="shared" si="12"/>
        <v/>
      </c>
      <c r="K825" s="214"/>
      <c r="L825" s="214"/>
      <c r="M825" s="216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</row>
    <row r="826" spans="1:26">
      <c r="A826" s="200">
        <v>825</v>
      </c>
      <c r="B826" s="209"/>
      <c r="C826" s="209"/>
      <c r="D826" s="209"/>
      <c r="E826" s="209"/>
      <c r="F826" s="209"/>
      <c r="G826" s="209"/>
      <c r="H826" s="209"/>
      <c r="I826" s="209"/>
      <c r="J826" s="212" t="str">
        <f t="shared" si="12"/>
        <v/>
      </c>
      <c r="K826" s="214"/>
      <c r="L826" s="214"/>
      <c r="M826" s="216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</row>
    <row r="827" spans="1:26">
      <c r="A827" s="200">
        <v>826</v>
      </c>
      <c r="B827" s="209"/>
      <c r="C827" s="209"/>
      <c r="D827" s="209"/>
      <c r="E827" s="209"/>
      <c r="F827" s="209"/>
      <c r="G827" s="209"/>
      <c r="H827" s="209"/>
      <c r="I827" s="209"/>
      <c r="J827" s="212" t="str">
        <f t="shared" si="12"/>
        <v/>
      </c>
      <c r="K827" s="214"/>
      <c r="L827" s="214"/>
      <c r="M827" s="216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</row>
    <row r="828" spans="1:26">
      <c r="A828" s="200">
        <v>827</v>
      </c>
      <c r="B828" s="209"/>
      <c r="C828" s="209"/>
      <c r="D828" s="209"/>
      <c r="E828" s="209"/>
      <c r="F828" s="209"/>
      <c r="G828" s="209"/>
      <c r="H828" s="209"/>
      <c r="I828" s="209"/>
      <c r="J828" s="212" t="str">
        <f t="shared" si="12"/>
        <v/>
      </c>
      <c r="K828" s="214"/>
      <c r="L828" s="214"/>
      <c r="M828" s="216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</row>
    <row r="829" spans="1:26">
      <c r="A829" s="200">
        <v>828</v>
      </c>
      <c r="B829" s="209"/>
      <c r="C829" s="209"/>
      <c r="D829" s="209"/>
      <c r="E829" s="209"/>
      <c r="F829" s="209"/>
      <c r="G829" s="209"/>
      <c r="H829" s="209"/>
      <c r="I829" s="209"/>
      <c r="J829" s="212" t="str">
        <f t="shared" si="12"/>
        <v/>
      </c>
      <c r="K829" s="214"/>
      <c r="L829" s="214"/>
      <c r="M829" s="216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</row>
    <row r="830" spans="1:26">
      <c r="A830" s="200">
        <v>829</v>
      </c>
      <c r="B830" s="209"/>
      <c r="C830" s="209"/>
      <c r="D830" s="209"/>
      <c r="E830" s="209"/>
      <c r="F830" s="209"/>
      <c r="G830" s="209"/>
      <c r="H830" s="209"/>
      <c r="I830" s="209"/>
      <c r="J830" s="212" t="str">
        <f t="shared" si="12"/>
        <v/>
      </c>
      <c r="K830" s="214"/>
      <c r="L830" s="214"/>
      <c r="M830" s="216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</row>
    <row r="831" spans="1:26">
      <c r="A831" s="200">
        <v>830</v>
      </c>
      <c r="B831" s="209"/>
      <c r="C831" s="209"/>
      <c r="D831" s="209"/>
      <c r="E831" s="209"/>
      <c r="F831" s="209"/>
      <c r="G831" s="209"/>
      <c r="H831" s="209"/>
      <c r="I831" s="209"/>
      <c r="J831" s="212" t="str">
        <f t="shared" si="12"/>
        <v/>
      </c>
      <c r="K831" s="214"/>
      <c r="L831" s="214"/>
      <c r="M831" s="216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</row>
    <row r="832" spans="1:26">
      <c r="A832" s="200">
        <v>831</v>
      </c>
      <c r="B832" s="209"/>
      <c r="C832" s="209"/>
      <c r="D832" s="209"/>
      <c r="E832" s="209"/>
      <c r="F832" s="209"/>
      <c r="G832" s="209"/>
      <c r="H832" s="209"/>
      <c r="I832" s="209"/>
      <c r="J832" s="212" t="str">
        <f t="shared" si="12"/>
        <v/>
      </c>
      <c r="K832" s="214"/>
      <c r="L832" s="214"/>
      <c r="M832" s="216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</row>
    <row r="833" spans="1:26">
      <c r="A833" s="200">
        <v>832</v>
      </c>
      <c r="B833" s="209"/>
      <c r="C833" s="209"/>
      <c r="D833" s="209"/>
      <c r="E833" s="209"/>
      <c r="F833" s="209"/>
      <c r="G833" s="209"/>
      <c r="H833" s="209"/>
      <c r="I833" s="209"/>
      <c r="J833" s="212" t="str">
        <f t="shared" si="12"/>
        <v/>
      </c>
      <c r="K833" s="214"/>
      <c r="L833" s="214"/>
      <c r="M833" s="216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</row>
    <row r="834" spans="1:26">
      <c r="A834" s="200">
        <v>833</v>
      </c>
      <c r="B834" s="209"/>
      <c r="C834" s="209"/>
      <c r="D834" s="209"/>
      <c r="E834" s="209"/>
      <c r="F834" s="209"/>
      <c r="G834" s="209"/>
      <c r="H834" s="209"/>
      <c r="I834" s="209"/>
      <c r="J834" s="212" t="str">
        <f t="shared" si="12"/>
        <v/>
      </c>
      <c r="K834" s="214"/>
      <c r="L834" s="214"/>
      <c r="M834" s="216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</row>
    <row r="835" spans="1:26">
      <c r="A835" s="200">
        <v>834</v>
      </c>
      <c r="B835" s="209"/>
      <c r="C835" s="209"/>
      <c r="D835" s="209"/>
      <c r="E835" s="209"/>
      <c r="F835" s="209"/>
      <c r="G835" s="209"/>
      <c r="H835" s="209"/>
      <c r="I835" s="209"/>
      <c r="J835" s="212" t="str">
        <f t="shared" ref="J835:J898" si="13">IF(D835=0,"",I835-D835)</f>
        <v/>
      </c>
      <c r="K835" s="214"/>
      <c r="L835" s="214"/>
      <c r="M835" s="216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</row>
    <row r="836" spans="1:26">
      <c r="A836" s="200">
        <v>835</v>
      </c>
      <c r="B836" s="209"/>
      <c r="C836" s="209"/>
      <c r="D836" s="209"/>
      <c r="E836" s="209"/>
      <c r="F836" s="209"/>
      <c r="G836" s="209"/>
      <c r="H836" s="209"/>
      <c r="I836" s="209"/>
      <c r="J836" s="212" t="str">
        <f t="shared" si="13"/>
        <v/>
      </c>
      <c r="K836" s="214"/>
      <c r="L836" s="214"/>
      <c r="M836" s="216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  <c r="Y836" s="214"/>
      <c r="Z836" s="214"/>
    </row>
    <row r="837" spans="1:26">
      <c r="A837" s="200">
        <v>836</v>
      </c>
      <c r="B837" s="209"/>
      <c r="C837" s="209"/>
      <c r="D837" s="209"/>
      <c r="E837" s="209"/>
      <c r="F837" s="209"/>
      <c r="G837" s="209"/>
      <c r="H837" s="209"/>
      <c r="I837" s="209"/>
      <c r="J837" s="212" t="str">
        <f t="shared" si="13"/>
        <v/>
      </c>
      <c r="K837" s="214"/>
      <c r="L837" s="214"/>
      <c r="M837" s="216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  <c r="Y837" s="214"/>
      <c r="Z837" s="214"/>
    </row>
    <row r="838" spans="1:26">
      <c r="A838" s="200">
        <v>837</v>
      </c>
      <c r="B838" s="209"/>
      <c r="C838" s="209"/>
      <c r="D838" s="209"/>
      <c r="E838" s="209"/>
      <c r="F838" s="209"/>
      <c r="G838" s="209"/>
      <c r="H838" s="209"/>
      <c r="I838" s="209"/>
      <c r="J838" s="212" t="str">
        <f t="shared" si="13"/>
        <v/>
      </c>
      <c r="K838" s="214"/>
      <c r="L838" s="214"/>
      <c r="M838" s="216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  <c r="Y838" s="214"/>
      <c r="Z838" s="214"/>
    </row>
    <row r="839" spans="1:26">
      <c r="A839" s="200">
        <v>838</v>
      </c>
      <c r="B839" s="209"/>
      <c r="C839" s="209"/>
      <c r="D839" s="209"/>
      <c r="E839" s="209"/>
      <c r="F839" s="209"/>
      <c r="G839" s="209"/>
      <c r="H839" s="209"/>
      <c r="I839" s="209"/>
      <c r="J839" s="212" t="str">
        <f t="shared" si="13"/>
        <v/>
      </c>
      <c r="K839" s="214"/>
      <c r="L839" s="214"/>
      <c r="M839" s="216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</row>
    <row r="840" spans="1:26">
      <c r="A840" s="200">
        <v>839</v>
      </c>
      <c r="B840" s="209"/>
      <c r="C840" s="209"/>
      <c r="D840" s="209"/>
      <c r="E840" s="209"/>
      <c r="F840" s="209"/>
      <c r="G840" s="209"/>
      <c r="H840" s="209"/>
      <c r="I840" s="209"/>
      <c r="J840" s="212" t="str">
        <f t="shared" si="13"/>
        <v/>
      </c>
      <c r="K840" s="214"/>
      <c r="L840" s="214"/>
      <c r="M840" s="216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</row>
    <row r="841" spans="1:26">
      <c r="A841" s="200">
        <v>840</v>
      </c>
      <c r="B841" s="209"/>
      <c r="C841" s="209"/>
      <c r="D841" s="209"/>
      <c r="E841" s="209"/>
      <c r="F841" s="209"/>
      <c r="G841" s="209"/>
      <c r="H841" s="209"/>
      <c r="I841" s="209"/>
      <c r="J841" s="212" t="str">
        <f t="shared" si="13"/>
        <v/>
      </c>
      <c r="K841" s="214"/>
      <c r="L841" s="214"/>
      <c r="M841" s="216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</row>
    <row r="842" spans="1:26">
      <c r="A842" s="200">
        <v>841</v>
      </c>
      <c r="B842" s="209"/>
      <c r="C842" s="209"/>
      <c r="D842" s="209"/>
      <c r="E842" s="209"/>
      <c r="F842" s="209"/>
      <c r="G842" s="209"/>
      <c r="H842" s="209"/>
      <c r="I842" s="209"/>
      <c r="J842" s="212" t="str">
        <f t="shared" si="13"/>
        <v/>
      </c>
      <c r="K842" s="214"/>
      <c r="L842" s="214"/>
      <c r="M842" s="216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</row>
    <row r="843" spans="1:26">
      <c r="A843" s="200">
        <v>842</v>
      </c>
      <c r="B843" s="209"/>
      <c r="C843" s="209"/>
      <c r="D843" s="209"/>
      <c r="E843" s="209"/>
      <c r="F843" s="209"/>
      <c r="G843" s="209"/>
      <c r="H843" s="209"/>
      <c r="I843" s="209"/>
      <c r="J843" s="212" t="str">
        <f t="shared" si="13"/>
        <v/>
      </c>
      <c r="K843" s="214"/>
      <c r="L843" s="214"/>
      <c r="M843" s="216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</row>
    <row r="844" spans="1:26">
      <c r="A844" s="200">
        <v>843</v>
      </c>
      <c r="B844" s="209"/>
      <c r="C844" s="209"/>
      <c r="D844" s="209"/>
      <c r="E844" s="209"/>
      <c r="F844" s="209"/>
      <c r="G844" s="209"/>
      <c r="H844" s="209"/>
      <c r="I844" s="209"/>
      <c r="J844" s="212" t="str">
        <f t="shared" si="13"/>
        <v/>
      </c>
      <c r="K844" s="214"/>
      <c r="L844" s="214"/>
      <c r="M844" s="216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</row>
    <row r="845" spans="1:26">
      <c r="A845" s="200">
        <v>844</v>
      </c>
      <c r="B845" s="209"/>
      <c r="C845" s="209"/>
      <c r="D845" s="209"/>
      <c r="E845" s="209"/>
      <c r="F845" s="209"/>
      <c r="G845" s="209"/>
      <c r="H845" s="209"/>
      <c r="I845" s="209"/>
      <c r="J845" s="212" t="str">
        <f t="shared" si="13"/>
        <v/>
      </c>
      <c r="K845" s="214"/>
      <c r="L845" s="214"/>
      <c r="M845" s="216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</row>
    <row r="846" spans="1:26">
      <c r="A846" s="200">
        <v>845</v>
      </c>
      <c r="B846" s="209"/>
      <c r="C846" s="209"/>
      <c r="D846" s="209"/>
      <c r="E846" s="209"/>
      <c r="F846" s="209"/>
      <c r="G846" s="209"/>
      <c r="H846" s="209"/>
      <c r="I846" s="209"/>
      <c r="J846" s="212" t="str">
        <f t="shared" si="13"/>
        <v/>
      </c>
      <c r="K846" s="214"/>
      <c r="L846" s="214"/>
      <c r="M846" s="216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</row>
    <row r="847" spans="1:26">
      <c r="A847" s="200">
        <v>846</v>
      </c>
      <c r="B847" s="209"/>
      <c r="C847" s="209"/>
      <c r="D847" s="209"/>
      <c r="E847" s="209"/>
      <c r="F847" s="209"/>
      <c r="G847" s="209"/>
      <c r="H847" s="209"/>
      <c r="I847" s="209"/>
      <c r="J847" s="212" t="str">
        <f t="shared" si="13"/>
        <v/>
      </c>
      <c r="K847" s="214"/>
      <c r="L847" s="214"/>
      <c r="M847" s="216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</row>
    <row r="848" spans="1:26">
      <c r="A848" s="200">
        <v>847</v>
      </c>
      <c r="B848" s="209"/>
      <c r="C848" s="209"/>
      <c r="D848" s="209"/>
      <c r="E848" s="209"/>
      <c r="F848" s="209"/>
      <c r="G848" s="209"/>
      <c r="H848" s="209"/>
      <c r="I848" s="209"/>
      <c r="J848" s="212" t="str">
        <f t="shared" si="13"/>
        <v/>
      </c>
      <c r="K848" s="214"/>
      <c r="L848" s="214"/>
      <c r="M848" s="216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  <c r="Y848" s="214"/>
      <c r="Z848" s="214"/>
    </row>
    <row r="849" spans="1:26">
      <c r="A849" s="200">
        <v>848</v>
      </c>
      <c r="B849" s="209"/>
      <c r="C849" s="209"/>
      <c r="D849" s="209"/>
      <c r="E849" s="209"/>
      <c r="F849" s="209"/>
      <c r="G849" s="209"/>
      <c r="H849" s="209"/>
      <c r="I849" s="209"/>
      <c r="J849" s="212" t="str">
        <f t="shared" si="13"/>
        <v/>
      </c>
      <c r="K849" s="214"/>
      <c r="L849" s="214"/>
      <c r="M849" s="216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  <c r="Y849" s="214"/>
      <c r="Z849" s="214"/>
    </row>
    <row r="850" spans="1:26">
      <c r="A850" s="200">
        <v>849</v>
      </c>
      <c r="B850" s="209"/>
      <c r="C850" s="209"/>
      <c r="D850" s="209"/>
      <c r="E850" s="209"/>
      <c r="F850" s="209"/>
      <c r="G850" s="209"/>
      <c r="H850" s="209"/>
      <c r="I850" s="209"/>
      <c r="J850" s="212" t="str">
        <f t="shared" si="13"/>
        <v/>
      </c>
      <c r="K850" s="214"/>
      <c r="L850" s="214"/>
      <c r="M850" s="216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  <c r="Y850" s="214"/>
      <c r="Z850" s="214"/>
    </row>
    <row r="851" spans="1:26">
      <c r="A851" s="200">
        <v>850</v>
      </c>
      <c r="B851" s="209"/>
      <c r="C851" s="209"/>
      <c r="D851" s="209"/>
      <c r="E851" s="209"/>
      <c r="F851" s="209"/>
      <c r="G851" s="209"/>
      <c r="H851" s="209"/>
      <c r="I851" s="209"/>
      <c r="J851" s="212" t="str">
        <f t="shared" si="13"/>
        <v/>
      </c>
      <c r="K851" s="214"/>
      <c r="L851" s="214"/>
      <c r="M851" s="216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  <c r="Y851" s="214"/>
      <c r="Z851" s="214"/>
    </row>
    <row r="852" spans="1:26">
      <c r="A852" s="200">
        <v>851</v>
      </c>
      <c r="B852" s="209"/>
      <c r="C852" s="209"/>
      <c r="D852" s="209"/>
      <c r="E852" s="209"/>
      <c r="F852" s="209"/>
      <c r="G852" s="209"/>
      <c r="H852" s="209"/>
      <c r="I852" s="209"/>
      <c r="J852" s="212" t="str">
        <f t="shared" si="13"/>
        <v/>
      </c>
      <c r="K852" s="214"/>
      <c r="L852" s="214"/>
      <c r="M852" s="216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  <c r="Y852" s="214"/>
      <c r="Z852" s="214"/>
    </row>
    <row r="853" spans="1:26">
      <c r="A853" s="200">
        <v>852</v>
      </c>
      <c r="B853" s="209"/>
      <c r="C853" s="209"/>
      <c r="D853" s="209"/>
      <c r="E853" s="209"/>
      <c r="F853" s="209"/>
      <c r="G853" s="209"/>
      <c r="H853" s="209"/>
      <c r="I853" s="209"/>
      <c r="J853" s="212" t="str">
        <f t="shared" si="13"/>
        <v/>
      </c>
      <c r="K853" s="214"/>
      <c r="L853" s="214"/>
      <c r="M853" s="216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  <c r="Y853" s="214"/>
      <c r="Z853" s="214"/>
    </row>
    <row r="854" spans="1:26">
      <c r="A854" s="200">
        <v>853</v>
      </c>
      <c r="B854" s="209"/>
      <c r="C854" s="209"/>
      <c r="D854" s="209"/>
      <c r="E854" s="209"/>
      <c r="F854" s="209"/>
      <c r="G854" s="209"/>
      <c r="H854" s="209"/>
      <c r="I854" s="209"/>
      <c r="J854" s="212" t="str">
        <f t="shared" si="13"/>
        <v/>
      </c>
      <c r="K854" s="214"/>
      <c r="L854" s="214"/>
      <c r="M854" s="216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  <c r="Y854" s="214"/>
      <c r="Z854" s="214"/>
    </row>
    <row r="855" spans="1:26">
      <c r="A855" s="200">
        <v>854</v>
      </c>
      <c r="B855" s="209"/>
      <c r="C855" s="209"/>
      <c r="D855" s="209"/>
      <c r="E855" s="209"/>
      <c r="F855" s="209"/>
      <c r="G855" s="209"/>
      <c r="H855" s="209"/>
      <c r="I855" s="209"/>
      <c r="J855" s="212" t="str">
        <f t="shared" si="13"/>
        <v/>
      </c>
      <c r="K855" s="214"/>
      <c r="L855" s="214"/>
      <c r="M855" s="216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  <c r="Y855" s="214"/>
      <c r="Z855" s="214"/>
    </row>
    <row r="856" spans="1:26">
      <c r="A856" s="200">
        <v>855</v>
      </c>
      <c r="B856" s="209"/>
      <c r="C856" s="209"/>
      <c r="D856" s="209"/>
      <c r="E856" s="209"/>
      <c r="F856" s="209"/>
      <c r="G856" s="209"/>
      <c r="H856" s="209"/>
      <c r="I856" s="209"/>
      <c r="J856" s="212" t="str">
        <f t="shared" si="13"/>
        <v/>
      </c>
      <c r="K856" s="214"/>
      <c r="L856" s="214"/>
      <c r="M856" s="216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  <c r="Y856" s="214"/>
      <c r="Z856" s="214"/>
    </row>
    <row r="857" spans="1:26">
      <c r="A857" s="200">
        <v>856</v>
      </c>
      <c r="B857" s="209"/>
      <c r="C857" s="209"/>
      <c r="D857" s="209"/>
      <c r="E857" s="209"/>
      <c r="F857" s="209"/>
      <c r="G857" s="209"/>
      <c r="H857" s="209"/>
      <c r="I857" s="209"/>
      <c r="J857" s="212" t="str">
        <f t="shared" si="13"/>
        <v/>
      </c>
      <c r="K857" s="214"/>
      <c r="L857" s="214"/>
      <c r="M857" s="216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  <c r="Y857" s="214"/>
      <c r="Z857" s="214"/>
    </row>
    <row r="858" spans="1:26">
      <c r="A858" s="200">
        <v>857</v>
      </c>
      <c r="B858" s="209"/>
      <c r="C858" s="209"/>
      <c r="D858" s="209"/>
      <c r="E858" s="209"/>
      <c r="F858" s="209"/>
      <c r="G858" s="209"/>
      <c r="H858" s="209"/>
      <c r="I858" s="209"/>
      <c r="J858" s="212" t="str">
        <f t="shared" si="13"/>
        <v/>
      </c>
      <c r="K858" s="214"/>
      <c r="L858" s="214"/>
      <c r="M858" s="216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  <c r="Y858" s="214"/>
      <c r="Z858" s="214"/>
    </row>
    <row r="859" spans="1:26">
      <c r="A859" s="200">
        <v>858</v>
      </c>
      <c r="B859" s="209"/>
      <c r="C859" s="209"/>
      <c r="D859" s="209"/>
      <c r="E859" s="209"/>
      <c r="F859" s="209"/>
      <c r="G859" s="209"/>
      <c r="H859" s="209"/>
      <c r="I859" s="209"/>
      <c r="J859" s="212" t="str">
        <f t="shared" si="13"/>
        <v/>
      </c>
      <c r="K859" s="214"/>
      <c r="L859" s="214"/>
      <c r="M859" s="216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  <c r="Y859" s="214"/>
      <c r="Z859" s="214"/>
    </row>
    <row r="860" spans="1:26">
      <c r="A860" s="200">
        <v>859</v>
      </c>
      <c r="B860" s="209"/>
      <c r="C860" s="209"/>
      <c r="D860" s="209"/>
      <c r="E860" s="209"/>
      <c r="F860" s="209"/>
      <c r="G860" s="209"/>
      <c r="H860" s="209"/>
      <c r="I860" s="209"/>
      <c r="J860" s="212" t="str">
        <f t="shared" si="13"/>
        <v/>
      </c>
      <c r="K860" s="214"/>
      <c r="L860" s="214"/>
      <c r="M860" s="216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  <c r="Y860" s="214"/>
      <c r="Z860" s="214"/>
    </row>
    <row r="861" spans="1:26">
      <c r="A861" s="200">
        <v>860</v>
      </c>
      <c r="B861" s="209"/>
      <c r="C861" s="209"/>
      <c r="D861" s="209"/>
      <c r="E861" s="209"/>
      <c r="F861" s="209"/>
      <c r="G861" s="209"/>
      <c r="H861" s="209"/>
      <c r="I861" s="209"/>
      <c r="J861" s="212" t="str">
        <f t="shared" si="13"/>
        <v/>
      </c>
      <c r="K861" s="214"/>
      <c r="L861" s="214"/>
      <c r="M861" s="216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  <c r="Y861" s="214"/>
      <c r="Z861" s="214"/>
    </row>
    <row r="862" spans="1:26">
      <c r="A862" s="200">
        <v>861</v>
      </c>
      <c r="B862" s="209"/>
      <c r="C862" s="209"/>
      <c r="D862" s="209"/>
      <c r="E862" s="209"/>
      <c r="F862" s="209"/>
      <c r="G862" s="209"/>
      <c r="H862" s="209"/>
      <c r="I862" s="209"/>
      <c r="J862" s="212" t="str">
        <f t="shared" si="13"/>
        <v/>
      </c>
      <c r="K862" s="214"/>
      <c r="L862" s="214"/>
      <c r="M862" s="216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  <c r="Y862" s="214"/>
      <c r="Z862" s="214"/>
    </row>
    <row r="863" spans="1:26">
      <c r="A863" s="200">
        <v>862</v>
      </c>
      <c r="B863" s="209"/>
      <c r="C863" s="209"/>
      <c r="D863" s="209"/>
      <c r="E863" s="209"/>
      <c r="F863" s="209"/>
      <c r="G863" s="209"/>
      <c r="H863" s="209"/>
      <c r="I863" s="209"/>
      <c r="J863" s="212" t="str">
        <f t="shared" si="13"/>
        <v/>
      </c>
      <c r="K863" s="214"/>
      <c r="L863" s="214"/>
      <c r="M863" s="216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  <c r="Y863" s="214"/>
      <c r="Z863" s="214"/>
    </row>
    <row r="864" spans="1:26">
      <c r="A864" s="200">
        <v>863</v>
      </c>
      <c r="B864" s="209"/>
      <c r="C864" s="209"/>
      <c r="D864" s="209"/>
      <c r="E864" s="209"/>
      <c r="F864" s="209"/>
      <c r="G864" s="209"/>
      <c r="H864" s="209"/>
      <c r="I864" s="209"/>
      <c r="J864" s="212" t="str">
        <f t="shared" si="13"/>
        <v/>
      </c>
      <c r="K864" s="214"/>
      <c r="L864" s="214"/>
      <c r="M864" s="216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  <c r="Y864" s="214"/>
      <c r="Z864" s="214"/>
    </row>
    <row r="865" spans="1:26">
      <c r="A865" s="200">
        <v>864</v>
      </c>
      <c r="B865" s="209"/>
      <c r="C865" s="209"/>
      <c r="D865" s="209"/>
      <c r="E865" s="209"/>
      <c r="F865" s="209"/>
      <c r="G865" s="209"/>
      <c r="H865" s="209"/>
      <c r="I865" s="209"/>
      <c r="J865" s="212" t="str">
        <f t="shared" si="13"/>
        <v/>
      </c>
      <c r="K865" s="214"/>
      <c r="L865" s="214"/>
      <c r="M865" s="216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  <c r="Y865" s="214"/>
      <c r="Z865" s="214"/>
    </row>
    <row r="866" spans="1:26">
      <c r="A866" s="200">
        <v>865</v>
      </c>
      <c r="B866" s="209"/>
      <c r="C866" s="209"/>
      <c r="D866" s="209"/>
      <c r="E866" s="209"/>
      <c r="F866" s="209"/>
      <c r="G866" s="209"/>
      <c r="H866" s="209"/>
      <c r="I866" s="209"/>
      <c r="J866" s="212" t="str">
        <f t="shared" si="13"/>
        <v/>
      </c>
      <c r="K866" s="214"/>
      <c r="L866" s="214"/>
      <c r="M866" s="216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  <c r="Y866" s="214"/>
      <c r="Z866" s="214"/>
    </row>
    <row r="867" spans="1:26">
      <c r="A867" s="200">
        <v>866</v>
      </c>
      <c r="B867" s="209"/>
      <c r="C867" s="209"/>
      <c r="D867" s="209"/>
      <c r="E867" s="209"/>
      <c r="F867" s="209"/>
      <c r="G867" s="209"/>
      <c r="H867" s="209"/>
      <c r="I867" s="209"/>
      <c r="J867" s="212" t="str">
        <f t="shared" si="13"/>
        <v/>
      </c>
      <c r="K867" s="214"/>
      <c r="L867" s="214"/>
      <c r="M867" s="216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4"/>
      <c r="Z867" s="214"/>
    </row>
    <row r="868" spans="1:26">
      <c r="A868" s="200">
        <v>867</v>
      </c>
      <c r="B868" s="209"/>
      <c r="C868" s="209"/>
      <c r="D868" s="209"/>
      <c r="E868" s="209"/>
      <c r="F868" s="209"/>
      <c r="G868" s="209"/>
      <c r="H868" s="209"/>
      <c r="I868" s="209"/>
      <c r="J868" s="212" t="str">
        <f t="shared" si="13"/>
        <v/>
      </c>
      <c r="K868" s="214"/>
      <c r="L868" s="214"/>
      <c r="M868" s="216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  <c r="Y868" s="214"/>
      <c r="Z868" s="214"/>
    </row>
    <row r="869" spans="1:26">
      <c r="A869" s="200">
        <v>868</v>
      </c>
      <c r="B869" s="209"/>
      <c r="C869" s="209"/>
      <c r="D869" s="209"/>
      <c r="E869" s="209"/>
      <c r="F869" s="209"/>
      <c r="G869" s="209"/>
      <c r="H869" s="209"/>
      <c r="I869" s="209"/>
      <c r="J869" s="212" t="str">
        <f t="shared" si="13"/>
        <v/>
      </c>
      <c r="K869" s="214"/>
      <c r="L869" s="214"/>
      <c r="M869" s="216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  <c r="Y869" s="214"/>
      <c r="Z869" s="214"/>
    </row>
    <row r="870" spans="1:26">
      <c r="A870" s="200">
        <v>869</v>
      </c>
      <c r="B870" s="209"/>
      <c r="C870" s="209"/>
      <c r="D870" s="209"/>
      <c r="E870" s="209"/>
      <c r="F870" s="209"/>
      <c r="G870" s="209"/>
      <c r="H870" s="209"/>
      <c r="I870" s="209"/>
      <c r="J870" s="212" t="str">
        <f t="shared" si="13"/>
        <v/>
      </c>
      <c r="K870" s="214"/>
      <c r="L870" s="214"/>
      <c r="M870" s="216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  <c r="Y870" s="214"/>
      <c r="Z870" s="214"/>
    </row>
    <row r="871" spans="1:26">
      <c r="A871" s="200">
        <v>870</v>
      </c>
      <c r="B871" s="209"/>
      <c r="C871" s="209"/>
      <c r="D871" s="209"/>
      <c r="E871" s="209"/>
      <c r="F871" s="209"/>
      <c r="G871" s="209"/>
      <c r="H871" s="209"/>
      <c r="I871" s="209"/>
      <c r="J871" s="212" t="str">
        <f t="shared" si="13"/>
        <v/>
      </c>
      <c r="K871" s="214"/>
      <c r="L871" s="214"/>
      <c r="M871" s="216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14"/>
      <c r="Z871" s="214"/>
    </row>
    <row r="872" spans="1:26">
      <c r="A872" s="200">
        <v>871</v>
      </c>
      <c r="B872" s="209"/>
      <c r="C872" s="209"/>
      <c r="D872" s="209"/>
      <c r="E872" s="209"/>
      <c r="F872" s="209"/>
      <c r="G872" s="209"/>
      <c r="H872" s="209"/>
      <c r="I872" s="209"/>
      <c r="J872" s="212" t="str">
        <f t="shared" si="13"/>
        <v/>
      </c>
      <c r="K872" s="214"/>
      <c r="L872" s="214"/>
      <c r="M872" s="216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</row>
    <row r="873" spans="1:26">
      <c r="A873" s="200">
        <v>872</v>
      </c>
      <c r="B873" s="209"/>
      <c r="C873" s="209"/>
      <c r="D873" s="209"/>
      <c r="E873" s="209"/>
      <c r="F873" s="209"/>
      <c r="G873" s="209"/>
      <c r="H873" s="209"/>
      <c r="I873" s="209"/>
      <c r="J873" s="212" t="str">
        <f t="shared" si="13"/>
        <v/>
      </c>
      <c r="K873" s="214"/>
      <c r="L873" s="214"/>
      <c r="M873" s="216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  <c r="Y873" s="214"/>
      <c r="Z873" s="214"/>
    </row>
    <row r="874" spans="1:26">
      <c r="A874" s="200">
        <v>873</v>
      </c>
      <c r="B874" s="209"/>
      <c r="C874" s="209"/>
      <c r="D874" s="209"/>
      <c r="E874" s="209"/>
      <c r="F874" s="209"/>
      <c r="G874" s="209"/>
      <c r="H874" s="209"/>
      <c r="I874" s="209"/>
      <c r="J874" s="212" t="str">
        <f t="shared" si="13"/>
        <v/>
      </c>
      <c r="K874" s="214"/>
      <c r="L874" s="214"/>
      <c r="M874" s="216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  <c r="Y874" s="214"/>
      <c r="Z874" s="214"/>
    </row>
    <row r="875" spans="1:26">
      <c r="A875" s="200">
        <v>874</v>
      </c>
      <c r="B875" s="209"/>
      <c r="C875" s="209"/>
      <c r="D875" s="209"/>
      <c r="E875" s="209"/>
      <c r="F875" s="209"/>
      <c r="G875" s="209"/>
      <c r="H875" s="209"/>
      <c r="I875" s="209"/>
      <c r="J875" s="212" t="str">
        <f t="shared" si="13"/>
        <v/>
      </c>
      <c r="K875" s="214"/>
      <c r="L875" s="214"/>
      <c r="M875" s="216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14"/>
      <c r="Z875" s="214"/>
    </row>
    <row r="876" spans="1:26">
      <c r="A876" s="200">
        <v>875</v>
      </c>
      <c r="B876" s="209"/>
      <c r="C876" s="209"/>
      <c r="D876" s="209"/>
      <c r="E876" s="209"/>
      <c r="F876" s="209"/>
      <c r="G876" s="209"/>
      <c r="H876" s="209"/>
      <c r="I876" s="209"/>
      <c r="J876" s="212" t="str">
        <f t="shared" si="13"/>
        <v/>
      </c>
      <c r="K876" s="214"/>
      <c r="L876" s="214"/>
      <c r="M876" s="216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  <c r="Y876" s="214"/>
      <c r="Z876" s="214"/>
    </row>
    <row r="877" spans="1:26">
      <c r="A877" s="200">
        <v>876</v>
      </c>
      <c r="B877" s="209"/>
      <c r="C877" s="209"/>
      <c r="D877" s="209"/>
      <c r="E877" s="209"/>
      <c r="F877" s="209"/>
      <c r="G877" s="209"/>
      <c r="H877" s="209"/>
      <c r="I877" s="209"/>
      <c r="J877" s="212" t="str">
        <f t="shared" si="13"/>
        <v/>
      </c>
      <c r="K877" s="214"/>
      <c r="L877" s="214"/>
      <c r="M877" s="216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  <c r="Y877" s="214"/>
      <c r="Z877" s="214"/>
    </row>
    <row r="878" spans="1:26">
      <c r="A878" s="200">
        <v>877</v>
      </c>
      <c r="B878" s="209"/>
      <c r="C878" s="209"/>
      <c r="D878" s="209"/>
      <c r="E878" s="209"/>
      <c r="F878" s="209"/>
      <c r="G878" s="209"/>
      <c r="H878" s="209"/>
      <c r="I878" s="209"/>
      <c r="J878" s="212" t="str">
        <f t="shared" si="13"/>
        <v/>
      </c>
      <c r="K878" s="214"/>
      <c r="L878" s="214"/>
      <c r="M878" s="216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  <c r="Y878" s="214"/>
      <c r="Z878" s="214"/>
    </row>
    <row r="879" spans="1:26">
      <c r="A879" s="200">
        <v>878</v>
      </c>
      <c r="B879" s="209"/>
      <c r="C879" s="209"/>
      <c r="D879" s="209"/>
      <c r="E879" s="209"/>
      <c r="F879" s="209"/>
      <c r="G879" s="209"/>
      <c r="H879" s="209"/>
      <c r="I879" s="209"/>
      <c r="J879" s="212" t="str">
        <f t="shared" si="13"/>
        <v/>
      </c>
      <c r="K879" s="214"/>
      <c r="L879" s="214"/>
      <c r="M879" s="216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  <c r="Y879" s="214"/>
      <c r="Z879" s="214"/>
    </row>
    <row r="880" spans="1:26">
      <c r="A880" s="200">
        <v>879</v>
      </c>
      <c r="B880" s="209"/>
      <c r="C880" s="209"/>
      <c r="D880" s="209"/>
      <c r="E880" s="209"/>
      <c r="F880" s="209"/>
      <c r="G880" s="209"/>
      <c r="H880" s="209"/>
      <c r="I880" s="209"/>
      <c r="J880" s="212" t="str">
        <f t="shared" si="13"/>
        <v/>
      </c>
      <c r="K880" s="214"/>
      <c r="L880" s="214"/>
      <c r="M880" s="216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  <c r="Y880" s="214"/>
      <c r="Z880" s="214"/>
    </row>
    <row r="881" spans="1:26">
      <c r="A881" s="200">
        <v>880</v>
      </c>
      <c r="B881" s="209"/>
      <c r="C881" s="209"/>
      <c r="D881" s="209"/>
      <c r="E881" s="209"/>
      <c r="F881" s="209"/>
      <c r="G881" s="209"/>
      <c r="H881" s="209"/>
      <c r="I881" s="209"/>
      <c r="J881" s="212" t="str">
        <f t="shared" si="13"/>
        <v/>
      </c>
      <c r="K881" s="214"/>
      <c r="L881" s="214"/>
      <c r="M881" s="216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  <c r="Y881" s="214"/>
      <c r="Z881" s="214"/>
    </row>
    <row r="882" spans="1:26">
      <c r="A882" s="200">
        <v>881</v>
      </c>
      <c r="B882" s="209"/>
      <c r="C882" s="209"/>
      <c r="D882" s="209"/>
      <c r="E882" s="209"/>
      <c r="F882" s="209"/>
      <c r="G882" s="209"/>
      <c r="H882" s="209"/>
      <c r="I882" s="209"/>
      <c r="J882" s="212" t="str">
        <f t="shared" si="13"/>
        <v/>
      </c>
      <c r="K882" s="214"/>
      <c r="L882" s="214"/>
      <c r="M882" s="216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  <c r="Y882" s="214"/>
      <c r="Z882" s="214"/>
    </row>
    <row r="883" spans="1:26">
      <c r="A883" s="200">
        <v>882</v>
      </c>
      <c r="B883" s="209"/>
      <c r="C883" s="209"/>
      <c r="D883" s="209"/>
      <c r="E883" s="209"/>
      <c r="F883" s="209"/>
      <c r="G883" s="209"/>
      <c r="H883" s="209"/>
      <c r="I883" s="209"/>
      <c r="J883" s="212" t="str">
        <f t="shared" si="13"/>
        <v/>
      </c>
      <c r="K883" s="214"/>
      <c r="L883" s="214"/>
      <c r="M883" s="216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  <c r="Y883" s="214"/>
      <c r="Z883" s="214"/>
    </row>
    <row r="884" spans="1:26">
      <c r="A884" s="200">
        <v>883</v>
      </c>
      <c r="B884" s="209"/>
      <c r="C884" s="209"/>
      <c r="D884" s="209"/>
      <c r="E884" s="209"/>
      <c r="F884" s="209"/>
      <c r="G884" s="209"/>
      <c r="H884" s="209"/>
      <c r="I884" s="209"/>
      <c r="J884" s="212" t="str">
        <f t="shared" si="13"/>
        <v/>
      </c>
      <c r="K884" s="214"/>
      <c r="L884" s="214"/>
      <c r="M884" s="216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  <c r="Y884" s="214"/>
      <c r="Z884" s="214"/>
    </row>
    <row r="885" spans="1:26">
      <c r="A885" s="200">
        <v>884</v>
      </c>
      <c r="B885" s="209"/>
      <c r="C885" s="209"/>
      <c r="D885" s="209"/>
      <c r="E885" s="209"/>
      <c r="F885" s="209"/>
      <c r="G885" s="209"/>
      <c r="H885" s="209"/>
      <c r="I885" s="209"/>
      <c r="J885" s="212" t="str">
        <f t="shared" si="13"/>
        <v/>
      </c>
      <c r="K885" s="214"/>
      <c r="L885" s="214"/>
      <c r="M885" s="216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  <c r="Y885" s="214"/>
      <c r="Z885" s="214"/>
    </row>
    <row r="886" spans="1:26">
      <c r="A886" s="200">
        <v>885</v>
      </c>
      <c r="B886" s="209"/>
      <c r="C886" s="209"/>
      <c r="D886" s="209"/>
      <c r="E886" s="209"/>
      <c r="F886" s="209"/>
      <c r="G886" s="209"/>
      <c r="H886" s="209"/>
      <c r="I886" s="209"/>
      <c r="J886" s="212" t="str">
        <f t="shared" si="13"/>
        <v/>
      </c>
      <c r="K886" s="214"/>
      <c r="L886" s="214"/>
      <c r="M886" s="216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  <c r="Y886" s="214"/>
      <c r="Z886" s="214"/>
    </row>
    <row r="887" spans="1:26">
      <c r="A887" s="200">
        <v>886</v>
      </c>
      <c r="B887" s="209"/>
      <c r="C887" s="209"/>
      <c r="D887" s="209"/>
      <c r="E887" s="209"/>
      <c r="F887" s="209"/>
      <c r="G887" s="209"/>
      <c r="H887" s="209"/>
      <c r="I887" s="209"/>
      <c r="J887" s="212" t="str">
        <f t="shared" si="13"/>
        <v/>
      </c>
      <c r="K887" s="214"/>
      <c r="L887" s="214"/>
      <c r="M887" s="216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  <c r="Y887" s="214"/>
      <c r="Z887" s="214"/>
    </row>
    <row r="888" spans="1:26">
      <c r="A888" s="200">
        <v>887</v>
      </c>
      <c r="B888" s="209"/>
      <c r="C888" s="209"/>
      <c r="D888" s="209"/>
      <c r="E888" s="209"/>
      <c r="F888" s="209"/>
      <c r="G888" s="209"/>
      <c r="H888" s="209"/>
      <c r="I888" s="209"/>
      <c r="J888" s="212" t="str">
        <f t="shared" si="13"/>
        <v/>
      </c>
      <c r="K888" s="214"/>
      <c r="L888" s="214"/>
      <c r="M888" s="216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  <c r="Y888" s="214"/>
      <c r="Z888" s="214"/>
    </row>
    <row r="889" spans="1:26">
      <c r="A889" s="200">
        <v>888</v>
      </c>
      <c r="B889" s="209"/>
      <c r="C889" s="209"/>
      <c r="D889" s="209"/>
      <c r="E889" s="209"/>
      <c r="F889" s="209"/>
      <c r="G889" s="209"/>
      <c r="H889" s="209"/>
      <c r="I889" s="209"/>
      <c r="J889" s="212" t="str">
        <f t="shared" si="13"/>
        <v/>
      </c>
      <c r="K889" s="214"/>
      <c r="L889" s="214"/>
      <c r="M889" s="216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  <c r="Y889" s="214"/>
      <c r="Z889" s="214"/>
    </row>
    <row r="890" spans="1:26">
      <c r="A890" s="200">
        <v>889</v>
      </c>
      <c r="B890" s="209"/>
      <c r="C890" s="209"/>
      <c r="D890" s="209"/>
      <c r="E890" s="209"/>
      <c r="F890" s="209"/>
      <c r="G890" s="209"/>
      <c r="H890" s="209"/>
      <c r="I890" s="209"/>
      <c r="J890" s="212" t="str">
        <f t="shared" si="13"/>
        <v/>
      </c>
      <c r="K890" s="214"/>
      <c r="L890" s="214"/>
      <c r="M890" s="216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</row>
    <row r="891" spans="1:26">
      <c r="A891" s="200">
        <v>890</v>
      </c>
      <c r="B891" s="209"/>
      <c r="C891" s="209"/>
      <c r="D891" s="209"/>
      <c r="E891" s="209"/>
      <c r="F891" s="209"/>
      <c r="G891" s="209"/>
      <c r="H891" s="209"/>
      <c r="I891" s="209"/>
      <c r="J891" s="212" t="str">
        <f t="shared" si="13"/>
        <v/>
      </c>
      <c r="K891" s="214"/>
      <c r="L891" s="214"/>
      <c r="M891" s="216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  <c r="Y891" s="214"/>
      <c r="Z891" s="214"/>
    </row>
    <row r="892" spans="1:26">
      <c r="A892" s="200">
        <v>891</v>
      </c>
      <c r="B892" s="209"/>
      <c r="C892" s="209"/>
      <c r="D892" s="209"/>
      <c r="E892" s="209"/>
      <c r="F892" s="209"/>
      <c r="G892" s="209"/>
      <c r="H892" s="209"/>
      <c r="I892" s="209"/>
      <c r="J892" s="212" t="str">
        <f t="shared" si="13"/>
        <v/>
      </c>
      <c r="K892" s="214"/>
      <c r="L892" s="214"/>
      <c r="M892" s="216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  <c r="Y892" s="214"/>
      <c r="Z892" s="214"/>
    </row>
    <row r="893" spans="1:26">
      <c r="A893" s="200">
        <v>892</v>
      </c>
      <c r="B893" s="209"/>
      <c r="C893" s="209"/>
      <c r="D893" s="209"/>
      <c r="E893" s="209"/>
      <c r="F893" s="209"/>
      <c r="G893" s="209"/>
      <c r="H893" s="209"/>
      <c r="I893" s="209"/>
      <c r="J893" s="212" t="str">
        <f t="shared" si="13"/>
        <v/>
      </c>
      <c r="K893" s="214"/>
      <c r="L893" s="214"/>
      <c r="M893" s="216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  <c r="Y893" s="214"/>
      <c r="Z893" s="214"/>
    </row>
    <row r="894" spans="1:26">
      <c r="A894" s="200">
        <v>893</v>
      </c>
      <c r="B894" s="209"/>
      <c r="C894" s="209"/>
      <c r="D894" s="209"/>
      <c r="E894" s="209"/>
      <c r="F894" s="209"/>
      <c r="G894" s="209"/>
      <c r="H894" s="209"/>
      <c r="I894" s="209"/>
      <c r="J894" s="212" t="str">
        <f t="shared" si="13"/>
        <v/>
      </c>
      <c r="K894" s="214"/>
      <c r="L894" s="214"/>
      <c r="M894" s="216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  <c r="Y894" s="214"/>
      <c r="Z894" s="214"/>
    </row>
    <row r="895" spans="1:26">
      <c r="A895" s="200">
        <v>894</v>
      </c>
      <c r="B895" s="209"/>
      <c r="C895" s="209"/>
      <c r="D895" s="209"/>
      <c r="E895" s="209"/>
      <c r="F895" s="209"/>
      <c r="G895" s="209"/>
      <c r="H895" s="209"/>
      <c r="I895" s="209"/>
      <c r="J895" s="212" t="str">
        <f t="shared" si="13"/>
        <v/>
      </c>
      <c r="K895" s="214"/>
      <c r="L895" s="214"/>
      <c r="M895" s="216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  <c r="Y895" s="214"/>
      <c r="Z895" s="214"/>
    </row>
    <row r="896" spans="1:26">
      <c r="A896" s="200">
        <v>895</v>
      </c>
      <c r="B896" s="209"/>
      <c r="C896" s="209"/>
      <c r="D896" s="209"/>
      <c r="E896" s="209"/>
      <c r="F896" s="209"/>
      <c r="G896" s="209"/>
      <c r="H896" s="209"/>
      <c r="I896" s="209"/>
      <c r="J896" s="212" t="str">
        <f t="shared" si="13"/>
        <v/>
      </c>
      <c r="K896" s="214"/>
      <c r="L896" s="214"/>
      <c r="M896" s="216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  <c r="Y896" s="214"/>
      <c r="Z896" s="214"/>
    </row>
    <row r="897" spans="1:26">
      <c r="A897" s="200">
        <v>896</v>
      </c>
      <c r="B897" s="209"/>
      <c r="C897" s="209"/>
      <c r="D897" s="209"/>
      <c r="E897" s="209"/>
      <c r="F897" s="209"/>
      <c r="G897" s="209"/>
      <c r="H897" s="209"/>
      <c r="I897" s="209"/>
      <c r="J897" s="212" t="str">
        <f t="shared" si="13"/>
        <v/>
      </c>
      <c r="K897" s="214"/>
      <c r="L897" s="214"/>
      <c r="M897" s="216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  <c r="Y897" s="214"/>
      <c r="Z897" s="214"/>
    </row>
    <row r="898" spans="1:26">
      <c r="A898" s="200">
        <v>897</v>
      </c>
      <c r="B898" s="209"/>
      <c r="C898" s="209"/>
      <c r="D898" s="209"/>
      <c r="E898" s="209"/>
      <c r="F898" s="209"/>
      <c r="G898" s="209"/>
      <c r="H898" s="209"/>
      <c r="I898" s="209"/>
      <c r="J898" s="212" t="str">
        <f t="shared" si="13"/>
        <v/>
      </c>
      <c r="K898" s="214"/>
      <c r="L898" s="214"/>
      <c r="M898" s="216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  <c r="Y898" s="214"/>
      <c r="Z898" s="214"/>
    </row>
    <row r="899" spans="1:26">
      <c r="A899" s="200">
        <v>898</v>
      </c>
      <c r="B899" s="209"/>
      <c r="C899" s="209"/>
      <c r="D899" s="209"/>
      <c r="E899" s="209"/>
      <c r="F899" s="209"/>
      <c r="G899" s="209"/>
      <c r="H899" s="209"/>
      <c r="I899" s="209"/>
      <c r="J899" s="212" t="str">
        <f t="shared" ref="J899:J962" si="14">IF(D899=0,"",I899-D899)</f>
        <v/>
      </c>
      <c r="K899" s="214"/>
      <c r="L899" s="214"/>
      <c r="M899" s="216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  <c r="Y899" s="214"/>
      <c r="Z899" s="214"/>
    </row>
    <row r="900" spans="1:26">
      <c r="A900" s="200">
        <v>899</v>
      </c>
      <c r="B900" s="209"/>
      <c r="C900" s="209"/>
      <c r="D900" s="209"/>
      <c r="E900" s="209"/>
      <c r="F900" s="209"/>
      <c r="G900" s="209"/>
      <c r="H900" s="209"/>
      <c r="I900" s="209"/>
      <c r="J900" s="212" t="str">
        <f t="shared" si="14"/>
        <v/>
      </c>
      <c r="K900" s="214"/>
      <c r="L900" s="214"/>
      <c r="M900" s="216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  <c r="Y900" s="214"/>
      <c r="Z900" s="214"/>
    </row>
    <row r="901" spans="1:26">
      <c r="A901" s="200">
        <v>900</v>
      </c>
      <c r="B901" s="209"/>
      <c r="C901" s="209"/>
      <c r="D901" s="209"/>
      <c r="E901" s="209"/>
      <c r="F901" s="209"/>
      <c r="G901" s="209"/>
      <c r="H901" s="209"/>
      <c r="I901" s="209"/>
      <c r="J901" s="212" t="str">
        <f t="shared" si="14"/>
        <v/>
      </c>
      <c r="K901" s="214"/>
      <c r="L901" s="214"/>
      <c r="M901" s="216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  <c r="Y901" s="214"/>
      <c r="Z901" s="214"/>
    </row>
    <row r="902" spans="1:26">
      <c r="A902" s="200">
        <v>901</v>
      </c>
      <c r="B902" s="209"/>
      <c r="C902" s="209"/>
      <c r="D902" s="209"/>
      <c r="E902" s="209"/>
      <c r="F902" s="209"/>
      <c r="G902" s="209"/>
      <c r="H902" s="209"/>
      <c r="I902" s="209"/>
      <c r="J902" s="212" t="str">
        <f t="shared" si="14"/>
        <v/>
      </c>
      <c r="K902" s="214"/>
      <c r="L902" s="214"/>
      <c r="M902" s="216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  <c r="Y902" s="214"/>
      <c r="Z902" s="214"/>
    </row>
    <row r="903" spans="1:26">
      <c r="A903" s="200">
        <v>902</v>
      </c>
      <c r="B903" s="209"/>
      <c r="C903" s="209"/>
      <c r="D903" s="209"/>
      <c r="E903" s="209"/>
      <c r="F903" s="209"/>
      <c r="G903" s="209"/>
      <c r="H903" s="209"/>
      <c r="I903" s="209"/>
      <c r="J903" s="212" t="str">
        <f t="shared" si="14"/>
        <v/>
      </c>
      <c r="K903" s="214"/>
      <c r="L903" s="214"/>
      <c r="M903" s="216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  <c r="Y903" s="214"/>
      <c r="Z903" s="214"/>
    </row>
    <row r="904" spans="1:26">
      <c r="A904" s="200">
        <v>903</v>
      </c>
      <c r="B904" s="209"/>
      <c r="C904" s="209"/>
      <c r="D904" s="209"/>
      <c r="E904" s="209"/>
      <c r="F904" s="209"/>
      <c r="G904" s="209"/>
      <c r="H904" s="209"/>
      <c r="I904" s="209"/>
      <c r="J904" s="212" t="str">
        <f t="shared" si="14"/>
        <v/>
      </c>
      <c r="K904" s="214"/>
      <c r="L904" s="214"/>
      <c r="M904" s="216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  <c r="Y904" s="214"/>
      <c r="Z904" s="214"/>
    </row>
    <row r="905" spans="1:26">
      <c r="A905" s="200">
        <v>904</v>
      </c>
      <c r="B905" s="209"/>
      <c r="C905" s="209"/>
      <c r="D905" s="209"/>
      <c r="E905" s="209"/>
      <c r="F905" s="209"/>
      <c r="G905" s="209"/>
      <c r="H905" s="209"/>
      <c r="I905" s="209"/>
      <c r="J905" s="212" t="str">
        <f t="shared" si="14"/>
        <v/>
      </c>
      <c r="K905" s="214"/>
      <c r="L905" s="214"/>
      <c r="M905" s="216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  <c r="Y905" s="214"/>
      <c r="Z905" s="214"/>
    </row>
    <row r="906" spans="1:26">
      <c r="A906" s="200">
        <v>905</v>
      </c>
      <c r="B906" s="209"/>
      <c r="C906" s="209"/>
      <c r="D906" s="209"/>
      <c r="E906" s="209"/>
      <c r="F906" s="209"/>
      <c r="G906" s="209"/>
      <c r="H906" s="209"/>
      <c r="I906" s="209"/>
      <c r="J906" s="212" t="str">
        <f t="shared" si="14"/>
        <v/>
      </c>
      <c r="K906" s="214"/>
      <c r="L906" s="214"/>
      <c r="M906" s="216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  <c r="Y906" s="214"/>
      <c r="Z906" s="214"/>
    </row>
    <row r="907" spans="1:26">
      <c r="A907" s="200">
        <v>906</v>
      </c>
      <c r="B907" s="209"/>
      <c r="C907" s="209"/>
      <c r="D907" s="209"/>
      <c r="E907" s="209"/>
      <c r="F907" s="209"/>
      <c r="G907" s="209"/>
      <c r="H907" s="209"/>
      <c r="I907" s="209"/>
      <c r="J907" s="212" t="str">
        <f t="shared" si="14"/>
        <v/>
      </c>
      <c r="K907" s="214"/>
      <c r="L907" s="214"/>
      <c r="M907" s="216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14"/>
      <c r="Z907" s="214"/>
    </row>
    <row r="908" spans="1:26">
      <c r="A908" s="200">
        <v>907</v>
      </c>
      <c r="B908" s="209"/>
      <c r="C908" s="209"/>
      <c r="D908" s="209"/>
      <c r="E908" s="209"/>
      <c r="F908" s="209"/>
      <c r="G908" s="209"/>
      <c r="H908" s="209"/>
      <c r="I908" s="209"/>
      <c r="J908" s="212" t="str">
        <f t="shared" si="14"/>
        <v/>
      </c>
      <c r="K908" s="214"/>
      <c r="L908" s="214"/>
      <c r="M908" s="216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  <c r="Y908" s="214"/>
      <c r="Z908" s="214"/>
    </row>
    <row r="909" spans="1:26">
      <c r="A909" s="200">
        <v>908</v>
      </c>
      <c r="B909" s="209"/>
      <c r="C909" s="209"/>
      <c r="D909" s="209"/>
      <c r="E909" s="209"/>
      <c r="F909" s="209"/>
      <c r="G909" s="209"/>
      <c r="H909" s="209"/>
      <c r="I909" s="209"/>
      <c r="J909" s="212" t="str">
        <f t="shared" si="14"/>
        <v/>
      </c>
      <c r="K909" s="214"/>
      <c r="L909" s="214"/>
      <c r="M909" s="216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  <c r="Y909" s="214"/>
      <c r="Z909" s="214"/>
    </row>
    <row r="910" spans="1:26">
      <c r="A910" s="200">
        <v>909</v>
      </c>
      <c r="B910" s="209"/>
      <c r="C910" s="209"/>
      <c r="D910" s="209"/>
      <c r="E910" s="209"/>
      <c r="F910" s="209"/>
      <c r="G910" s="209"/>
      <c r="H910" s="209"/>
      <c r="I910" s="209"/>
      <c r="J910" s="212" t="str">
        <f t="shared" si="14"/>
        <v/>
      </c>
      <c r="K910" s="214"/>
      <c r="L910" s="214"/>
      <c r="M910" s="216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  <c r="Y910" s="214"/>
      <c r="Z910" s="214"/>
    </row>
    <row r="911" spans="1:26">
      <c r="A911" s="200">
        <v>910</v>
      </c>
      <c r="B911" s="209"/>
      <c r="C911" s="209"/>
      <c r="D911" s="209"/>
      <c r="E911" s="209"/>
      <c r="F911" s="209"/>
      <c r="G911" s="209"/>
      <c r="H911" s="209"/>
      <c r="I911" s="209"/>
      <c r="J911" s="212" t="str">
        <f t="shared" si="14"/>
        <v/>
      </c>
      <c r="K911" s="214"/>
      <c r="L911" s="214"/>
      <c r="M911" s="216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14"/>
      <c r="Z911" s="214"/>
    </row>
    <row r="912" spans="1:26">
      <c r="A912" s="200">
        <v>911</v>
      </c>
      <c r="B912" s="209"/>
      <c r="C912" s="209"/>
      <c r="D912" s="209"/>
      <c r="E912" s="209"/>
      <c r="F912" s="209"/>
      <c r="G912" s="209"/>
      <c r="H912" s="209"/>
      <c r="I912" s="209"/>
      <c r="J912" s="212" t="str">
        <f t="shared" si="14"/>
        <v/>
      </c>
      <c r="K912" s="214"/>
      <c r="L912" s="214"/>
      <c r="M912" s="216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  <c r="Y912" s="214"/>
      <c r="Z912" s="214"/>
    </row>
    <row r="913" spans="1:26">
      <c r="A913" s="200">
        <v>912</v>
      </c>
      <c r="B913" s="209"/>
      <c r="C913" s="209"/>
      <c r="D913" s="209"/>
      <c r="E913" s="209"/>
      <c r="F913" s="209"/>
      <c r="G913" s="209"/>
      <c r="H913" s="209"/>
      <c r="I913" s="209"/>
      <c r="J913" s="212" t="str">
        <f t="shared" si="14"/>
        <v/>
      </c>
      <c r="K913" s="214"/>
      <c r="L913" s="214"/>
      <c r="M913" s="216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  <c r="Y913" s="214"/>
      <c r="Z913" s="214"/>
    </row>
    <row r="914" spans="1:26">
      <c r="A914" s="200">
        <v>913</v>
      </c>
      <c r="B914" s="209"/>
      <c r="C914" s="209"/>
      <c r="D914" s="209"/>
      <c r="E914" s="209"/>
      <c r="F914" s="209"/>
      <c r="G914" s="209"/>
      <c r="H914" s="209"/>
      <c r="I914" s="209"/>
      <c r="J914" s="212" t="str">
        <f t="shared" si="14"/>
        <v/>
      </c>
      <c r="K914" s="214"/>
      <c r="L914" s="214"/>
      <c r="M914" s="216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  <c r="Y914" s="214"/>
      <c r="Z914" s="214"/>
    </row>
    <row r="915" spans="1:26">
      <c r="A915" s="200">
        <v>914</v>
      </c>
      <c r="B915" s="209"/>
      <c r="C915" s="209"/>
      <c r="D915" s="209"/>
      <c r="E915" s="209"/>
      <c r="F915" s="209"/>
      <c r="G915" s="209"/>
      <c r="H915" s="209"/>
      <c r="I915" s="209"/>
      <c r="J915" s="212" t="str">
        <f t="shared" si="14"/>
        <v/>
      </c>
      <c r="K915" s="214"/>
      <c r="L915" s="214"/>
      <c r="M915" s="216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14"/>
      <c r="Z915" s="214"/>
    </row>
    <row r="916" spans="1:26">
      <c r="A916" s="200">
        <v>915</v>
      </c>
      <c r="B916" s="209"/>
      <c r="C916" s="209"/>
      <c r="D916" s="209"/>
      <c r="E916" s="209"/>
      <c r="F916" s="209"/>
      <c r="G916" s="209"/>
      <c r="H916" s="209"/>
      <c r="I916" s="209"/>
      <c r="J916" s="212" t="str">
        <f t="shared" si="14"/>
        <v/>
      </c>
      <c r="K916" s="214"/>
      <c r="L916" s="214"/>
      <c r="M916" s="216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  <c r="Y916" s="214"/>
      <c r="Z916" s="214"/>
    </row>
    <row r="917" spans="1:26">
      <c r="A917" s="200">
        <v>916</v>
      </c>
      <c r="B917" s="209"/>
      <c r="C917" s="209"/>
      <c r="D917" s="209"/>
      <c r="E917" s="209"/>
      <c r="F917" s="209"/>
      <c r="G917" s="209"/>
      <c r="H917" s="209"/>
      <c r="I917" s="209"/>
      <c r="J917" s="212" t="str">
        <f t="shared" si="14"/>
        <v/>
      </c>
      <c r="K917" s="214"/>
      <c r="L917" s="214"/>
      <c r="M917" s="216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  <c r="Y917" s="214"/>
      <c r="Z917" s="214"/>
    </row>
    <row r="918" spans="1:26">
      <c r="A918" s="200">
        <v>917</v>
      </c>
      <c r="B918" s="209"/>
      <c r="C918" s="209"/>
      <c r="D918" s="209"/>
      <c r="E918" s="209"/>
      <c r="F918" s="209"/>
      <c r="G918" s="209"/>
      <c r="H918" s="209"/>
      <c r="I918" s="209"/>
      <c r="J918" s="212" t="str">
        <f t="shared" si="14"/>
        <v/>
      </c>
      <c r="K918" s="214"/>
      <c r="L918" s="214"/>
      <c r="M918" s="216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  <c r="Y918" s="214"/>
      <c r="Z918" s="214"/>
    </row>
    <row r="919" spans="1:26">
      <c r="A919" s="200">
        <v>918</v>
      </c>
      <c r="B919" s="209"/>
      <c r="C919" s="209"/>
      <c r="D919" s="209"/>
      <c r="E919" s="209"/>
      <c r="F919" s="209"/>
      <c r="G919" s="209"/>
      <c r="H919" s="209"/>
      <c r="I919" s="209"/>
      <c r="J919" s="212" t="str">
        <f t="shared" si="14"/>
        <v/>
      </c>
      <c r="K919" s="214"/>
      <c r="L919" s="214"/>
      <c r="M919" s="216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  <c r="Y919" s="214"/>
      <c r="Z919" s="214"/>
    </row>
    <row r="920" spans="1:26">
      <c r="A920" s="200">
        <v>919</v>
      </c>
      <c r="B920" s="209"/>
      <c r="C920" s="209"/>
      <c r="D920" s="209"/>
      <c r="E920" s="209"/>
      <c r="F920" s="209"/>
      <c r="G920" s="209"/>
      <c r="H920" s="209"/>
      <c r="I920" s="209"/>
      <c r="J920" s="212" t="str">
        <f t="shared" si="14"/>
        <v/>
      </c>
      <c r="K920" s="214"/>
      <c r="L920" s="214"/>
      <c r="M920" s="216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  <c r="Y920" s="214"/>
      <c r="Z920" s="214"/>
    </row>
    <row r="921" spans="1:26">
      <c r="A921" s="200">
        <v>920</v>
      </c>
      <c r="B921" s="209"/>
      <c r="C921" s="209"/>
      <c r="D921" s="209"/>
      <c r="E921" s="209"/>
      <c r="F921" s="209"/>
      <c r="G921" s="209"/>
      <c r="H921" s="209"/>
      <c r="I921" s="209"/>
      <c r="J921" s="212" t="str">
        <f t="shared" si="14"/>
        <v/>
      </c>
      <c r="K921" s="214"/>
      <c r="L921" s="214"/>
      <c r="M921" s="216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  <c r="Y921" s="214"/>
      <c r="Z921" s="214"/>
    </row>
    <row r="922" spans="1:26">
      <c r="A922" s="200">
        <v>921</v>
      </c>
      <c r="B922" s="209"/>
      <c r="C922" s="209"/>
      <c r="D922" s="209"/>
      <c r="E922" s="209"/>
      <c r="F922" s="209"/>
      <c r="G922" s="209"/>
      <c r="H922" s="209"/>
      <c r="I922" s="209"/>
      <c r="J922" s="212" t="str">
        <f t="shared" si="14"/>
        <v/>
      </c>
      <c r="K922" s="214"/>
      <c r="L922" s="214"/>
      <c r="M922" s="216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4"/>
      <c r="Z922" s="214"/>
    </row>
    <row r="923" spans="1:26">
      <c r="A923" s="200">
        <v>922</v>
      </c>
      <c r="B923" s="209"/>
      <c r="C923" s="209"/>
      <c r="D923" s="209"/>
      <c r="E923" s="209"/>
      <c r="F923" s="209"/>
      <c r="G923" s="209"/>
      <c r="H923" s="209"/>
      <c r="I923" s="209"/>
      <c r="J923" s="212" t="str">
        <f t="shared" si="14"/>
        <v/>
      </c>
      <c r="K923" s="214"/>
      <c r="L923" s="214"/>
      <c r="M923" s="216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  <c r="Y923" s="214"/>
      <c r="Z923" s="214"/>
    </row>
    <row r="924" spans="1:26">
      <c r="A924" s="200">
        <v>923</v>
      </c>
      <c r="B924" s="209"/>
      <c r="C924" s="209"/>
      <c r="D924" s="209"/>
      <c r="E924" s="209"/>
      <c r="F924" s="209"/>
      <c r="G924" s="209"/>
      <c r="H924" s="209"/>
      <c r="I924" s="209"/>
      <c r="J924" s="212" t="str">
        <f t="shared" si="14"/>
        <v/>
      </c>
      <c r="K924" s="214"/>
      <c r="L924" s="214"/>
      <c r="M924" s="216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</row>
    <row r="925" spans="1:26">
      <c r="A925" s="200">
        <v>924</v>
      </c>
      <c r="B925" s="209"/>
      <c r="C925" s="209"/>
      <c r="D925" s="209"/>
      <c r="E925" s="209"/>
      <c r="F925" s="209"/>
      <c r="G925" s="209"/>
      <c r="H925" s="209"/>
      <c r="I925" s="209"/>
      <c r="J925" s="212" t="str">
        <f t="shared" si="14"/>
        <v/>
      </c>
      <c r="K925" s="214"/>
      <c r="L925" s="214"/>
      <c r="M925" s="216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  <c r="Y925" s="214"/>
      <c r="Z925" s="214"/>
    </row>
    <row r="926" spans="1:26">
      <c r="A926" s="200">
        <v>925</v>
      </c>
      <c r="B926" s="209"/>
      <c r="C926" s="209"/>
      <c r="D926" s="209"/>
      <c r="E926" s="209"/>
      <c r="F926" s="209"/>
      <c r="G926" s="209"/>
      <c r="H926" s="209"/>
      <c r="I926" s="209"/>
      <c r="J926" s="212" t="str">
        <f t="shared" si="14"/>
        <v/>
      </c>
      <c r="K926" s="214"/>
      <c r="L926" s="214"/>
      <c r="M926" s="216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  <c r="Y926" s="214"/>
      <c r="Z926" s="214"/>
    </row>
    <row r="927" spans="1:26">
      <c r="A927" s="200">
        <v>926</v>
      </c>
      <c r="B927" s="209"/>
      <c r="C927" s="209"/>
      <c r="D927" s="209"/>
      <c r="E927" s="209"/>
      <c r="F927" s="209"/>
      <c r="G927" s="209"/>
      <c r="H927" s="209"/>
      <c r="I927" s="209"/>
      <c r="J927" s="212" t="str">
        <f t="shared" si="14"/>
        <v/>
      </c>
      <c r="K927" s="214"/>
      <c r="L927" s="214"/>
      <c r="M927" s="216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  <c r="Y927" s="214"/>
      <c r="Z927" s="214"/>
    </row>
    <row r="928" spans="1:26">
      <c r="A928" s="200">
        <v>927</v>
      </c>
      <c r="B928" s="209"/>
      <c r="C928" s="209"/>
      <c r="D928" s="209"/>
      <c r="E928" s="209"/>
      <c r="F928" s="209"/>
      <c r="G928" s="209"/>
      <c r="H928" s="209"/>
      <c r="I928" s="209"/>
      <c r="J928" s="212" t="str">
        <f t="shared" si="14"/>
        <v/>
      </c>
      <c r="K928" s="214"/>
      <c r="L928" s="214"/>
      <c r="M928" s="216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  <c r="Y928" s="214"/>
      <c r="Z928" s="214"/>
    </row>
    <row r="929" spans="1:26">
      <c r="A929" s="200">
        <v>928</v>
      </c>
      <c r="B929" s="209"/>
      <c r="C929" s="209"/>
      <c r="D929" s="209"/>
      <c r="E929" s="209"/>
      <c r="F929" s="209"/>
      <c r="G929" s="209"/>
      <c r="H929" s="209"/>
      <c r="I929" s="209"/>
      <c r="J929" s="212" t="str">
        <f t="shared" si="14"/>
        <v/>
      </c>
      <c r="K929" s="214"/>
      <c r="L929" s="214"/>
      <c r="M929" s="216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  <c r="Y929" s="214"/>
      <c r="Z929" s="214"/>
    </row>
    <row r="930" spans="1:26">
      <c r="A930" s="200">
        <v>929</v>
      </c>
      <c r="B930" s="209"/>
      <c r="C930" s="209"/>
      <c r="D930" s="209"/>
      <c r="E930" s="209"/>
      <c r="F930" s="209"/>
      <c r="G930" s="209"/>
      <c r="H930" s="209"/>
      <c r="I930" s="209"/>
      <c r="J930" s="212" t="str">
        <f t="shared" si="14"/>
        <v/>
      </c>
      <c r="K930" s="214"/>
      <c r="L930" s="214"/>
      <c r="M930" s="216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  <c r="Y930" s="214"/>
      <c r="Z930" s="214"/>
    </row>
    <row r="931" spans="1:26">
      <c r="A931" s="200">
        <v>930</v>
      </c>
      <c r="B931" s="209"/>
      <c r="C931" s="209"/>
      <c r="D931" s="209"/>
      <c r="E931" s="209"/>
      <c r="F931" s="209"/>
      <c r="G931" s="209"/>
      <c r="H931" s="209"/>
      <c r="I931" s="209"/>
      <c r="J931" s="212" t="str">
        <f t="shared" si="14"/>
        <v/>
      </c>
      <c r="K931" s="214"/>
      <c r="L931" s="214"/>
      <c r="M931" s="216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  <c r="Y931" s="214"/>
      <c r="Z931" s="214"/>
    </row>
    <row r="932" spans="1:26">
      <c r="A932" s="200">
        <v>931</v>
      </c>
      <c r="B932" s="209"/>
      <c r="C932" s="209"/>
      <c r="D932" s="209"/>
      <c r="E932" s="209"/>
      <c r="F932" s="209"/>
      <c r="G932" s="209"/>
      <c r="H932" s="209"/>
      <c r="I932" s="209"/>
      <c r="J932" s="212" t="str">
        <f t="shared" si="14"/>
        <v/>
      </c>
      <c r="K932" s="214"/>
      <c r="L932" s="214"/>
      <c r="M932" s="216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  <c r="Y932" s="214"/>
      <c r="Z932" s="214"/>
    </row>
    <row r="933" spans="1:26">
      <c r="A933" s="200">
        <v>932</v>
      </c>
      <c r="B933" s="209"/>
      <c r="C933" s="209"/>
      <c r="D933" s="209"/>
      <c r="E933" s="209"/>
      <c r="F933" s="209"/>
      <c r="G933" s="209"/>
      <c r="H933" s="209"/>
      <c r="I933" s="209"/>
      <c r="J933" s="212" t="str">
        <f t="shared" si="14"/>
        <v/>
      </c>
      <c r="K933" s="214"/>
      <c r="L933" s="214"/>
      <c r="M933" s="216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  <c r="Y933" s="214"/>
      <c r="Z933" s="214"/>
    </row>
    <row r="934" spans="1:26">
      <c r="A934" s="200">
        <v>933</v>
      </c>
      <c r="B934" s="209"/>
      <c r="C934" s="209"/>
      <c r="D934" s="209"/>
      <c r="E934" s="209"/>
      <c r="F934" s="209"/>
      <c r="G934" s="209"/>
      <c r="H934" s="209"/>
      <c r="I934" s="209"/>
      <c r="J934" s="212" t="str">
        <f t="shared" si="14"/>
        <v/>
      </c>
      <c r="K934" s="214"/>
      <c r="L934" s="214"/>
      <c r="M934" s="216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  <c r="Y934" s="214"/>
      <c r="Z934" s="214"/>
    </row>
    <row r="935" spans="1:26">
      <c r="A935" s="200">
        <v>934</v>
      </c>
      <c r="B935" s="209"/>
      <c r="C935" s="209"/>
      <c r="D935" s="209"/>
      <c r="E935" s="209"/>
      <c r="F935" s="209"/>
      <c r="G935" s="209"/>
      <c r="H935" s="209"/>
      <c r="I935" s="209"/>
      <c r="J935" s="212" t="str">
        <f t="shared" si="14"/>
        <v/>
      </c>
      <c r="K935" s="214"/>
      <c r="L935" s="214"/>
      <c r="M935" s="216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  <c r="Y935" s="214"/>
      <c r="Z935" s="214"/>
    </row>
    <row r="936" spans="1:26">
      <c r="A936" s="200">
        <v>935</v>
      </c>
      <c r="B936" s="209"/>
      <c r="C936" s="209"/>
      <c r="D936" s="209"/>
      <c r="E936" s="209"/>
      <c r="F936" s="209"/>
      <c r="G936" s="209"/>
      <c r="H936" s="209"/>
      <c r="I936" s="209"/>
      <c r="J936" s="212" t="str">
        <f t="shared" si="14"/>
        <v/>
      </c>
      <c r="K936" s="214"/>
      <c r="L936" s="214"/>
      <c r="M936" s="216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  <c r="Y936" s="214"/>
      <c r="Z936" s="214"/>
    </row>
    <row r="937" spans="1:26">
      <c r="A937" s="200">
        <v>936</v>
      </c>
      <c r="B937" s="209"/>
      <c r="C937" s="209"/>
      <c r="D937" s="209"/>
      <c r="E937" s="209"/>
      <c r="F937" s="209"/>
      <c r="G937" s="209"/>
      <c r="H937" s="209"/>
      <c r="I937" s="209"/>
      <c r="J937" s="212" t="str">
        <f t="shared" si="14"/>
        <v/>
      </c>
      <c r="K937" s="214"/>
      <c r="L937" s="214"/>
      <c r="M937" s="216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  <c r="Y937" s="214"/>
      <c r="Z937" s="214"/>
    </row>
    <row r="938" spans="1:26">
      <c r="A938" s="200">
        <v>937</v>
      </c>
      <c r="B938" s="209"/>
      <c r="C938" s="209"/>
      <c r="D938" s="209"/>
      <c r="E938" s="209"/>
      <c r="F938" s="209"/>
      <c r="G938" s="209"/>
      <c r="H938" s="209"/>
      <c r="I938" s="209"/>
      <c r="J938" s="212" t="str">
        <f t="shared" si="14"/>
        <v/>
      </c>
      <c r="K938" s="214"/>
      <c r="L938" s="214"/>
      <c r="M938" s="216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  <c r="Y938" s="214"/>
      <c r="Z938" s="214"/>
    </row>
    <row r="939" spans="1:26">
      <c r="A939" s="200">
        <v>938</v>
      </c>
      <c r="B939" s="209"/>
      <c r="C939" s="209"/>
      <c r="D939" s="209"/>
      <c r="E939" s="209"/>
      <c r="F939" s="209"/>
      <c r="G939" s="209"/>
      <c r="H939" s="209"/>
      <c r="I939" s="209"/>
      <c r="J939" s="212" t="str">
        <f t="shared" si="14"/>
        <v/>
      </c>
      <c r="K939" s="214"/>
      <c r="L939" s="214"/>
      <c r="M939" s="216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  <c r="Y939" s="214"/>
      <c r="Z939" s="214"/>
    </row>
    <row r="940" spans="1:26">
      <c r="A940" s="200">
        <v>939</v>
      </c>
      <c r="B940" s="209"/>
      <c r="C940" s="209"/>
      <c r="D940" s="209"/>
      <c r="E940" s="209"/>
      <c r="F940" s="209"/>
      <c r="G940" s="209"/>
      <c r="H940" s="209"/>
      <c r="I940" s="209"/>
      <c r="J940" s="212" t="str">
        <f t="shared" si="14"/>
        <v/>
      </c>
      <c r="K940" s="214"/>
      <c r="L940" s="214"/>
      <c r="M940" s="216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  <c r="Y940" s="214"/>
      <c r="Z940" s="214"/>
    </row>
    <row r="941" spans="1:26">
      <c r="A941" s="200">
        <v>940</v>
      </c>
      <c r="B941" s="209"/>
      <c r="C941" s="209"/>
      <c r="D941" s="209"/>
      <c r="E941" s="209"/>
      <c r="F941" s="209"/>
      <c r="G941" s="209"/>
      <c r="H941" s="209"/>
      <c r="I941" s="209"/>
      <c r="J941" s="212" t="str">
        <f t="shared" si="14"/>
        <v/>
      </c>
      <c r="K941" s="214"/>
      <c r="L941" s="214"/>
      <c r="M941" s="216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  <c r="Y941" s="214"/>
      <c r="Z941" s="214"/>
    </row>
    <row r="942" spans="1:26">
      <c r="A942" s="200">
        <v>941</v>
      </c>
      <c r="B942" s="209"/>
      <c r="C942" s="209"/>
      <c r="D942" s="209"/>
      <c r="E942" s="209"/>
      <c r="F942" s="209"/>
      <c r="G942" s="209"/>
      <c r="H942" s="209"/>
      <c r="I942" s="209"/>
      <c r="J942" s="212" t="str">
        <f t="shared" si="14"/>
        <v/>
      </c>
      <c r="K942" s="214"/>
      <c r="L942" s="214"/>
      <c r="M942" s="216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  <c r="Y942" s="214"/>
      <c r="Z942" s="214"/>
    </row>
    <row r="943" spans="1:26">
      <c r="A943" s="200">
        <v>942</v>
      </c>
      <c r="B943" s="209"/>
      <c r="C943" s="209"/>
      <c r="D943" s="209"/>
      <c r="E943" s="209"/>
      <c r="F943" s="209"/>
      <c r="G943" s="209"/>
      <c r="H943" s="209"/>
      <c r="I943" s="209"/>
      <c r="J943" s="212" t="str">
        <f t="shared" si="14"/>
        <v/>
      </c>
      <c r="K943" s="214"/>
      <c r="L943" s="214"/>
      <c r="M943" s="216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  <c r="Y943" s="214"/>
      <c r="Z943" s="214"/>
    </row>
    <row r="944" spans="1:26">
      <c r="A944" s="200">
        <v>943</v>
      </c>
      <c r="B944" s="209"/>
      <c r="C944" s="209"/>
      <c r="D944" s="209"/>
      <c r="E944" s="209"/>
      <c r="F944" s="209"/>
      <c r="G944" s="209"/>
      <c r="H944" s="209"/>
      <c r="I944" s="209"/>
      <c r="J944" s="212" t="str">
        <f t="shared" si="14"/>
        <v/>
      </c>
      <c r="K944" s="214"/>
      <c r="L944" s="214"/>
      <c r="M944" s="216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  <c r="Y944" s="214"/>
      <c r="Z944" s="214"/>
    </row>
    <row r="945" spans="1:26">
      <c r="A945" s="200">
        <v>944</v>
      </c>
      <c r="B945" s="209"/>
      <c r="C945" s="209"/>
      <c r="D945" s="209"/>
      <c r="E945" s="209"/>
      <c r="F945" s="209"/>
      <c r="G945" s="209"/>
      <c r="H945" s="209"/>
      <c r="I945" s="209"/>
      <c r="J945" s="212" t="str">
        <f t="shared" si="14"/>
        <v/>
      </c>
      <c r="K945" s="214"/>
      <c r="L945" s="214"/>
      <c r="M945" s="216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  <c r="Y945" s="214"/>
      <c r="Z945" s="214"/>
    </row>
    <row r="946" spans="1:26">
      <c r="A946" s="200">
        <v>945</v>
      </c>
      <c r="B946" s="209"/>
      <c r="C946" s="209"/>
      <c r="D946" s="209"/>
      <c r="E946" s="209"/>
      <c r="F946" s="209"/>
      <c r="G946" s="209"/>
      <c r="H946" s="209"/>
      <c r="I946" s="209"/>
      <c r="J946" s="212" t="str">
        <f t="shared" si="14"/>
        <v/>
      </c>
      <c r="K946" s="214"/>
      <c r="L946" s="214"/>
      <c r="M946" s="216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  <c r="Y946" s="214"/>
      <c r="Z946" s="214"/>
    </row>
    <row r="947" spans="1:26">
      <c r="A947" s="200">
        <v>946</v>
      </c>
      <c r="B947" s="209"/>
      <c r="C947" s="209"/>
      <c r="D947" s="209"/>
      <c r="E947" s="209"/>
      <c r="F947" s="209"/>
      <c r="G947" s="209"/>
      <c r="H947" s="209"/>
      <c r="I947" s="209"/>
      <c r="J947" s="212" t="str">
        <f t="shared" si="14"/>
        <v/>
      </c>
      <c r="K947" s="214"/>
      <c r="L947" s="214"/>
      <c r="M947" s="216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14"/>
      <c r="Z947" s="214"/>
    </row>
    <row r="948" spans="1:26">
      <c r="A948" s="200">
        <v>947</v>
      </c>
      <c r="B948" s="209"/>
      <c r="C948" s="209"/>
      <c r="D948" s="209"/>
      <c r="E948" s="209"/>
      <c r="F948" s="209"/>
      <c r="G948" s="209"/>
      <c r="H948" s="209"/>
      <c r="I948" s="209"/>
      <c r="J948" s="212" t="str">
        <f t="shared" si="14"/>
        <v/>
      </c>
      <c r="K948" s="214"/>
      <c r="L948" s="214"/>
      <c r="M948" s="216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  <c r="Y948" s="214"/>
      <c r="Z948" s="214"/>
    </row>
    <row r="949" spans="1:26">
      <c r="A949" s="200">
        <v>948</v>
      </c>
      <c r="B949" s="209"/>
      <c r="C949" s="209"/>
      <c r="D949" s="209"/>
      <c r="E949" s="209"/>
      <c r="F949" s="209"/>
      <c r="G949" s="209"/>
      <c r="H949" s="209"/>
      <c r="I949" s="209"/>
      <c r="J949" s="212" t="str">
        <f t="shared" si="14"/>
        <v/>
      </c>
      <c r="K949" s="214"/>
      <c r="L949" s="214"/>
      <c r="M949" s="216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  <c r="Y949" s="214"/>
      <c r="Z949" s="214"/>
    </row>
    <row r="950" spans="1:26">
      <c r="A950" s="200">
        <v>949</v>
      </c>
      <c r="B950" s="209"/>
      <c r="C950" s="209"/>
      <c r="D950" s="209"/>
      <c r="E950" s="209"/>
      <c r="F950" s="209"/>
      <c r="G950" s="209"/>
      <c r="H950" s="209"/>
      <c r="I950" s="209"/>
      <c r="J950" s="212" t="str">
        <f t="shared" si="14"/>
        <v/>
      </c>
      <c r="K950" s="214"/>
      <c r="L950" s="214"/>
      <c r="M950" s="216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  <c r="Y950" s="214"/>
      <c r="Z950" s="214"/>
    </row>
    <row r="951" spans="1:26">
      <c r="A951" s="200">
        <v>950</v>
      </c>
      <c r="B951" s="209"/>
      <c r="C951" s="209"/>
      <c r="D951" s="209"/>
      <c r="E951" s="209"/>
      <c r="F951" s="209"/>
      <c r="G951" s="209"/>
      <c r="H951" s="209"/>
      <c r="I951" s="209"/>
      <c r="J951" s="212" t="str">
        <f t="shared" si="14"/>
        <v/>
      </c>
      <c r="K951" s="214"/>
      <c r="L951" s="214"/>
      <c r="M951" s="216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14"/>
      <c r="Z951" s="214"/>
    </row>
    <row r="952" spans="1:26">
      <c r="A952" s="200">
        <v>951</v>
      </c>
      <c r="B952" s="209"/>
      <c r="C952" s="209"/>
      <c r="D952" s="209"/>
      <c r="E952" s="209"/>
      <c r="F952" s="209"/>
      <c r="G952" s="209"/>
      <c r="H952" s="209"/>
      <c r="I952" s="209"/>
      <c r="J952" s="212" t="str">
        <f t="shared" si="14"/>
        <v/>
      </c>
      <c r="K952" s="214"/>
      <c r="L952" s="214"/>
      <c r="M952" s="216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  <c r="Y952" s="214"/>
      <c r="Z952" s="214"/>
    </row>
    <row r="953" spans="1:26">
      <c r="A953" s="200">
        <v>952</v>
      </c>
      <c r="B953" s="209"/>
      <c r="C953" s="209"/>
      <c r="D953" s="209"/>
      <c r="E953" s="209"/>
      <c r="F953" s="209"/>
      <c r="G953" s="209"/>
      <c r="H953" s="209"/>
      <c r="I953" s="209"/>
      <c r="J953" s="212" t="str">
        <f t="shared" si="14"/>
        <v/>
      </c>
      <c r="K953" s="214"/>
      <c r="L953" s="214"/>
      <c r="M953" s="216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  <c r="Y953" s="214"/>
      <c r="Z953" s="214"/>
    </row>
    <row r="954" spans="1:26">
      <c r="A954" s="200">
        <v>953</v>
      </c>
      <c r="B954" s="209"/>
      <c r="C954" s="209"/>
      <c r="D954" s="209"/>
      <c r="E954" s="209"/>
      <c r="F954" s="209"/>
      <c r="G954" s="209"/>
      <c r="H954" s="209"/>
      <c r="I954" s="209"/>
      <c r="J954" s="212" t="str">
        <f t="shared" si="14"/>
        <v/>
      </c>
      <c r="K954" s="214"/>
      <c r="L954" s="214"/>
      <c r="M954" s="216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  <c r="Y954" s="214"/>
      <c r="Z954" s="214"/>
    </row>
    <row r="955" spans="1:26">
      <c r="A955" s="200">
        <v>954</v>
      </c>
      <c r="B955" s="209"/>
      <c r="C955" s="209"/>
      <c r="D955" s="209"/>
      <c r="E955" s="209"/>
      <c r="F955" s="209"/>
      <c r="G955" s="209"/>
      <c r="H955" s="209"/>
      <c r="I955" s="209"/>
      <c r="J955" s="212" t="str">
        <f t="shared" si="14"/>
        <v/>
      </c>
      <c r="K955" s="214"/>
      <c r="L955" s="214"/>
      <c r="M955" s="216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14"/>
      <c r="Z955" s="214"/>
    </row>
    <row r="956" spans="1:26">
      <c r="A956" s="200">
        <v>955</v>
      </c>
      <c r="B956" s="209"/>
      <c r="C956" s="209"/>
      <c r="D956" s="209"/>
      <c r="E956" s="209"/>
      <c r="F956" s="209"/>
      <c r="G956" s="209"/>
      <c r="H956" s="209"/>
      <c r="I956" s="209"/>
      <c r="J956" s="212" t="str">
        <f t="shared" si="14"/>
        <v/>
      </c>
      <c r="K956" s="214"/>
      <c r="L956" s="214"/>
      <c r="M956" s="216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  <c r="Y956" s="214"/>
      <c r="Z956" s="214"/>
    </row>
    <row r="957" spans="1:26">
      <c r="A957" s="200">
        <v>956</v>
      </c>
      <c r="B957" s="209"/>
      <c r="C957" s="209"/>
      <c r="D957" s="209"/>
      <c r="E957" s="209"/>
      <c r="F957" s="209"/>
      <c r="G957" s="209"/>
      <c r="H957" s="209"/>
      <c r="I957" s="209"/>
      <c r="J957" s="212" t="str">
        <f t="shared" si="14"/>
        <v/>
      </c>
      <c r="K957" s="214"/>
      <c r="L957" s="214"/>
      <c r="M957" s="216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  <c r="Y957" s="214"/>
      <c r="Z957" s="214"/>
    </row>
    <row r="958" spans="1:26">
      <c r="A958" s="200">
        <v>957</v>
      </c>
      <c r="B958" s="209"/>
      <c r="C958" s="209"/>
      <c r="D958" s="209"/>
      <c r="E958" s="209"/>
      <c r="F958" s="209"/>
      <c r="G958" s="209"/>
      <c r="H958" s="209"/>
      <c r="I958" s="209"/>
      <c r="J958" s="212" t="str">
        <f t="shared" si="14"/>
        <v/>
      </c>
      <c r="K958" s="214"/>
      <c r="L958" s="214"/>
      <c r="M958" s="216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214"/>
    </row>
    <row r="959" spans="1:26">
      <c r="A959" s="200">
        <v>958</v>
      </c>
      <c r="B959" s="209"/>
      <c r="C959" s="209"/>
      <c r="D959" s="209"/>
      <c r="E959" s="209"/>
      <c r="F959" s="209"/>
      <c r="G959" s="209"/>
      <c r="H959" s="209"/>
      <c r="I959" s="209"/>
      <c r="J959" s="212" t="str">
        <f t="shared" si="14"/>
        <v/>
      </c>
      <c r="K959" s="214"/>
      <c r="L959" s="214"/>
      <c r="M959" s="216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  <c r="Y959" s="214"/>
      <c r="Z959" s="214"/>
    </row>
    <row r="960" spans="1:26">
      <c r="A960" s="200">
        <v>959</v>
      </c>
      <c r="B960" s="209"/>
      <c r="C960" s="209"/>
      <c r="D960" s="209"/>
      <c r="E960" s="209"/>
      <c r="F960" s="209"/>
      <c r="G960" s="209"/>
      <c r="H960" s="209"/>
      <c r="I960" s="209"/>
      <c r="J960" s="212" t="str">
        <f t="shared" si="14"/>
        <v/>
      </c>
      <c r="K960" s="214"/>
      <c r="L960" s="214"/>
      <c r="M960" s="216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  <c r="Y960" s="214"/>
      <c r="Z960" s="214"/>
    </row>
    <row r="961" spans="1:26">
      <c r="A961" s="200">
        <v>960</v>
      </c>
      <c r="B961" s="209"/>
      <c r="C961" s="209"/>
      <c r="D961" s="209"/>
      <c r="E961" s="209"/>
      <c r="F961" s="209"/>
      <c r="G961" s="209"/>
      <c r="H961" s="209"/>
      <c r="I961" s="209"/>
      <c r="J961" s="212" t="str">
        <f t="shared" si="14"/>
        <v/>
      </c>
      <c r="K961" s="214"/>
      <c r="L961" s="214"/>
      <c r="M961" s="216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  <c r="Y961" s="214"/>
      <c r="Z961" s="214"/>
    </row>
    <row r="962" spans="1:26">
      <c r="A962" s="200">
        <v>961</v>
      </c>
      <c r="B962" s="209"/>
      <c r="C962" s="209"/>
      <c r="D962" s="209"/>
      <c r="E962" s="209"/>
      <c r="F962" s="209"/>
      <c r="G962" s="209"/>
      <c r="H962" s="209"/>
      <c r="I962" s="209"/>
      <c r="J962" s="212" t="str">
        <f t="shared" si="14"/>
        <v/>
      </c>
      <c r="K962" s="214"/>
      <c r="L962" s="214"/>
      <c r="M962" s="216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4"/>
    </row>
    <row r="963" spans="1:26">
      <c r="A963" s="200">
        <v>962</v>
      </c>
      <c r="B963" s="209"/>
      <c r="C963" s="209"/>
      <c r="D963" s="209"/>
      <c r="E963" s="209"/>
      <c r="F963" s="209"/>
      <c r="G963" s="209"/>
      <c r="H963" s="209"/>
      <c r="I963" s="209"/>
      <c r="J963" s="212" t="str">
        <f t="shared" ref="J963:J1026" si="15">IF(D963=0,"",I963-D963)</f>
        <v/>
      </c>
      <c r="K963" s="214"/>
      <c r="L963" s="214"/>
      <c r="M963" s="216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  <c r="Y963" s="214"/>
      <c r="Z963" s="214"/>
    </row>
    <row r="964" spans="1:26">
      <c r="A964" s="200">
        <v>963</v>
      </c>
      <c r="B964" s="209"/>
      <c r="C964" s="209"/>
      <c r="D964" s="209"/>
      <c r="E964" s="209"/>
      <c r="F964" s="209"/>
      <c r="G964" s="209"/>
      <c r="H964" s="209"/>
      <c r="I964" s="209"/>
      <c r="J964" s="212" t="str">
        <f t="shared" si="15"/>
        <v/>
      </c>
      <c r="K964" s="214"/>
      <c r="L964" s="214"/>
      <c r="M964" s="216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  <c r="Y964" s="214"/>
      <c r="Z964" s="214"/>
    </row>
    <row r="965" spans="1:26">
      <c r="A965" s="200">
        <v>964</v>
      </c>
      <c r="B965" s="209"/>
      <c r="C965" s="209"/>
      <c r="D965" s="209"/>
      <c r="E965" s="209"/>
      <c r="F965" s="209"/>
      <c r="G965" s="209"/>
      <c r="H965" s="209"/>
      <c r="I965" s="209"/>
      <c r="J965" s="212" t="str">
        <f t="shared" si="15"/>
        <v/>
      </c>
      <c r="K965" s="214"/>
      <c r="L965" s="214"/>
      <c r="M965" s="216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  <c r="Y965" s="214"/>
      <c r="Z965" s="214"/>
    </row>
    <row r="966" spans="1:26">
      <c r="A966" s="200">
        <v>965</v>
      </c>
      <c r="B966" s="209"/>
      <c r="C966" s="209"/>
      <c r="D966" s="209"/>
      <c r="E966" s="209"/>
      <c r="F966" s="209"/>
      <c r="G966" s="209"/>
      <c r="H966" s="209"/>
      <c r="I966" s="209"/>
      <c r="J966" s="212" t="str">
        <f t="shared" si="15"/>
        <v/>
      </c>
      <c r="K966" s="214"/>
      <c r="L966" s="214"/>
      <c r="M966" s="216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  <c r="Y966" s="214"/>
      <c r="Z966" s="214"/>
    </row>
    <row r="967" spans="1:26">
      <c r="A967" s="200">
        <v>966</v>
      </c>
      <c r="B967" s="209"/>
      <c r="C967" s="209"/>
      <c r="D967" s="209"/>
      <c r="E967" s="209"/>
      <c r="F967" s="209"/>
      <c r="G967" s="209"/>
      <c r="H967" s="209"/>
      <c r="I967" s="209"/>
      <c r="J967" s="212" t="str">
        <f t="shared" si="15"/>
        <v/>
      </c>
      <c r="K967" s="214"/>
      <c r="L967" s="214"/>
      <c r="M967" s="216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  <c r="Y967" s="214"/>
      <c r="Z967" s="214"/>
    </row>
    <row r="968" spans="1:26">
      <c r="A968" s="200">
        <v>967</v>
      </c>
      <c r="B968" s="209"/>
      <c r="C968" s="209"/>
      <c r="D968" s="209"/>
      <c r="E968" s="209"/>
      <c r="F968" s="209"/>
      <c r="G968" s="209"/>
      <c r="H968" s="209"/>
      <c r="I968" s="209"/>
      <c r="J968" s="212" t="str">
        <f t="shared" si="15"/>
        <v/>
      </c>
      <c r="K968" s="214"/>
      <c r="L968" s="214"/>
      <c r="M968" s="216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  <c r="Y968" s="214"/>
      <c r="Z968" s="214"/>
    </row>
    <row r="969" spans="1:26">
      <c r="A969" s="200">
        <v>968</v>
      </c>
      <c r="B969" s="209"/>
      <c r="C969" s="209"/>
      <c r="D969" s="209"/>
      <c r="E969" s="209"/>
      <c r="F969" s="209"/>
      <c r="G969" s="209"/>
      <c r="H969" s="209"/>
      <c r="I969" s="209"/>
      <c r="J969" s="212" t="str">
        <f t="shared" si="15"/>
        <v/>
      </c>
      <c r="K969" s="214"/>
      <c r="L969" s="214"/>
      <c r="M969" s="216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  <c r="Y969" s="214"/>
      <c r="Z969" s="214"/>
    </row>
    <row r="970" spans="1:26">
      <c r="A970" s="200">
        <v>969</v>
      </c>
      <c r="B970" s="209"/>
      <c r="C970" s="209"/>
      <c r="D970" s="209"/>
      <c r="E970" s="209"/>
      <c r="F970" s="209"/>
      <c r="G970" s="209"/>
      <c r="H970" s="209"/>
      <c r="I970" s="209"/>
      <c r="J970" s="212" t="str">
        <f t="shared" si="15"/>
        <v/>
      </c>
      <c r="K970" s="214"/>
      <c r="L970" s="214"/>
      <c r="M970" s="216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  <c r="Y970" s="214"/>
      <c r="Z970" s="214"/>
    </row>
    <row r="971" spans="1:26">
      <c r="A971" s="200">
        <v>970</v>
      </c>
      <c r="B971" s="209"/>
      <c r="C971" s="209"/>
      <c r="D971" s="209"/>
      <c r="E971" s="209"/>
      <c r="F971" s="209"/>
      <c r="G971" s="209"/>
      <c r="H971" s="209"/>
      <c r="I971" s="209"/>
      <c r="J971" s="212" t="str">
        <f t="shared" si="15"/>
        <v/>
      </c>
      <c r="K971" s="214"/>
      <c r="L971" s="214"/>
      <c r="M971" s="216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  <c r="Y971" s="214"/>
      <c r="Z971" s="214"/>
    </row>
    <row r="972" spans="1:26">
      <c r="A972" s="200">
        <v>971</v>
      </c>
      <c r="B972" s="209"/>
      <c r="C972" s="209"/>
      <c r="D972" s="209"/>
      <c r="E972" s="209"/>
      <c r="F972" s="209"/>
      <c r="G972" s="209"/>
      <c r="H972" s="209"/>
      <c r="I972" s="209"/>
      <c r="J972" s="212" t="str">
        <f t="shared" si="15"/>
        <v/>
      </c>
      <c r="K972" s="214"/>
      <c r="L972" s="214"/>
      <c r="M972" s="216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  <c r="Y972" s="214"/>
      <c r="Z972" s="214"/>
    </row>
    <row r="973" spans="1:26">
      <c r="A973" s="200">
        <v>972</v>
      </c>
      <c r="B973" s="209"/>
      <c r="C973" s="209"/>
      <c r="D973" s="209"/>
      <c r="E973" s="209"/>
      <c r="F973" s="209"/>
      <c r="G973" s="209"/>
      <c r="H973" s="209"/>
      <c r="I973" s="209"/>
      <c r="J973" s="212" t="str">
        <f t="shared" si="15"/>
        <v/>
      </c>
      <c r="K973" s="214"/>
      <c r="L973" s="214"/>
      <c r="M973" s="216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  <c r="Y973" s="214"/>
      <c r="Z973" s="214"/>
    </row>
    <row r="974" spans="1:26">
      <c r="A974" s="200">
        <v>973</v>
      </c>
      <c r="B974" s="209"/>
      <c r="C974" s="209"/>
      <c r="D974" s="209"/>
      <c r="E974" s="209"/>
      <c r="F974" s="209"/>
      <c r="G974" s="209"/>
      <c r="H974" s="209"/>
      <c r="I974" s="209"/>
      <c r="J974" s="212" t="str">
        <f t="shared" si="15"/>
        <v/>
      </c>
      <c r="K974" s="214"/>
      <c r="L974" s="214"/>
      <c r="M974" s="216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  <c r="Y974" s="214"/>
      <c r="Z974" s="214"/>
    </row>
    <row r="975" spans="1:26">
      <c r="A975" s="200">
        <v>974</v>
      </c>
      <c r="B975" s="209"/>
      <c r="C975" s="209"/>
      <c r="D975" s="209"/>
      <c r="E975" s="209"/>
      <c r="F975" s="209"/>
      <c r="G975" s="209"/>
      <c r="H975" s="209"/>
      <c r="I975" s="209"/>
      <c r="J975" s="212" t="str">
        <f t="shared" si="15"/>
        <v/>
      </c>
      <c r="K975" s="214"/>
      <c r="L975" s="214"/>
      <c r="M975" s="216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  <c r="Y975" s="214"/>
      <c r="Z975" s="214"/>
    </row>
    <row r="976" spans="1:26">
      <c r="A976" s="200">
        <v>975</v>
      </c>
      <c r="B976" s="209"/>
      <c r="C976" s="209"/>
      <c r="D976" s="209"/>
      <c r="E976" s="209"/>
      <c r="F976" s="209"/>
      <c r="G976" s="209"/>
      <c r="H976" s="209"/>
      <c r="I976" s="209"/>
      <c r="J976" s="212" t="str">
        <f t="shared" si="15"/>
        <v/>
      </c>
      <c r="K976" s="214"/>
      <c r="L976" s="214"/>
      <c r="M976" s="216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  <c r="Y976" s="214"/>
      <c r="Z976" s="214"/>
    </row>
    <row r="977" spans="1:26">
      <c r="A977" s="200">
        <v>976</v>
      </c>
      <c r="B977" s="209"/>
      <c r="C977" s="209"/>
      <c r="D977" s="209"/>
      <c r="E977" s="209"/>
      <c r="F977" s="209"/>
      <c r="G977" s="209"/>
      <c r="H977" s="209"/>
      <c r="I977" s="209"/>
      <c r="J977" s="212" t="str">
        <f t="shared" si="15"/>
        <v/>
      </c>
      <c r="K977" s="214"/>
      <c r="L977" s="214"/>
      <c r="M977" s="216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  <c r="Y977" s="214"/>
      <c r="Z977" s="214"/>
    </row>
    <row r="978" spans="1:26">
      <c r="A978" s="200">
        <v>977</v>
      </c>
      <c r="B978" s="209"/>
      <c r="C978" s="209"/>
      <c r="D978" s="209"/>
      <c r="E978" s="209"/>
      <c r="F978" s="209"/>
      <c r="G978" s="209"/>
      <c r="H978" s="209"/>
      <c r="I978" s="209"/>
      <c r="J978" s="212" t="str">
        <f t="shared" si="15"/>
        <v/>
      </c>
      <c r="K978" s="214"/>
      <c r="L978" s="214"/>
      <c r="M978" s="216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  <c r="Y978" s="214"/>
      <c r="Z978" s="214"/>
    </row>
    <row r="979" spans="1:26">
      <c r="A979" s="200">
        <v>978</v>
      </c>
      <c r="B979" s="209"/>
      <c r="C979" s="209"/>
      <c r="D979" s="209"/>
      <c r="E979" s="209"/>
      <c r="F979" s="209"/>
      <c r="G979" s="209"/>
      <c r="H979" s="209"/>
      <c r="I979" s="209"/>
      <c r="J979" s="212" t="str">
        <f t="shared" si="15"/>
        <v/>
      </c>
      <c r="K979" s="214"/>
      <c r="L979" s="214"/>
      <c r="M979" s="216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  <c r="Y979" s="214"/>
      <c r="Z979" s="214"/>
    </row>
    <row r="980" spans="1:26">
      <c r="A980" s="200">
        <v>979</v>
      </c>
      <c r="B980" s="209"/>
      <c r="C980" s="209"/>
      <c r="D980" s="209"/>
      <c r="E980" s="209"/>
      <c r="F980" s="209"/>
      <c r="G980" s="209"/>
      <c r="H980" s="209"/>
      <c r="I980" s="209"/>
      <c r="J980" s="212" t="str">
        <f t="shared" si="15"/>
        <v/>
      </c>
      <c r="K980" s="214"/>
      <c r="L980" s="214"/>
      <c r="M980" s="216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  <c r="Y980" s="214"/>
      <c r="Z980" s="214"/>
    </row>
    <row r="981" spans="1:26">
      <c r="A981" s="200">
        <v>980</v>
      </c>
      <c r="B981" s="209"/>
      <c r="C981" s="209"/>
      <c r="D981" s="209"/>
      <c r="E981" s="209"/>
      <c r="F981" s="209"/>
      <c r="G981" s="209"/>
      <c r="H981" s="209"/>
      <c r="I981" s="209"/>
      <c r="J981" s="212" t="str">
        <f t="shared" si="15"/>
        <v/>
      </c>
      <c r="K981" s="214"/>
      <c r="L981" s="214"/>
      <c r="M981" s="216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  <c r="Y981" s="214"/>
      <c r="Z981" s="214"/>
    </row>
    <row r="982" spans="1:26">
      <c r="A982" s="200">
        <v>981</v>
      </c>
      <c r="B982" s="209"/>
      <c r="C982" s="209"/>
      <c r="D982" s="209"/>
      <c r="E982" s="209"/>
      <c r="F982" s="209"/>
      <c r="G982" s="209"/>
      <c r="H982" s="209"/>
      <c r="I982" s="209"/>
      <c r="J982" s="212" t="str">
        <f t="shared" si="15"/>
        <v/>
      </c>
      <c r="K982" s="214"/>
      <c r="L982" s="214"/>
      <c r="M982" s="216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  <c r="Y982" s="214"/>
      <c r="Z982" s="214"/>
    </row>
    <row r="983" spans="1:26">
      <c r="A983" s="200">
        <v>982</v>
      </c>
      <c r="B983" s="209"/>
      <c r="C983" s="209"/>
      <c r="D983" s="209"/>
      <c r="E983" s="209"/>
      <c r="F983" s="209"/>
      <c r="G983" s="209"/>
      <c r="H983" s="209"/>
      <c r="I983" s="209"/>
      <c r="J983" s="212" t="str">
        <f t="shared" si="15"/>
        <v/>
      </c>
      <c r="K983" s="214"/>
      <c r="L983" s="214"/>
      <c r="M983" s="216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  <c r="Y983" s="214"/>
      <c r="Z983" s="214"/>
    </row>
    <row r="984" spans="1:26">
      <c r="A984" s="200">
        <v>983</v>
      </c>
      <c r="B984" s="209"/>
      <c r="C984" s="209"/>
      <c r="D984" s="209"/>
      <c r="E984" s="209"/>
      <c r="F984" s="209"/>
      <c r="G984" s="209"/>
      <c r="H984" s="209"/>
      <c r="I984" s="209"/>
      <c r="J984" s="212" t="str">
        <f t="shared" si="15"/>
        <v/>
      </c>
      <c r="K984" s="214"/>
      <c r="L984" s="214"/>
      <c r="M984" s="216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  <c r="Y984" s="214"/>
      <c r="Z984" s="214"/>
    </row>
    <row r="985" spans="1:26">
      <c r="A985" s="200">
        <v>984</v>
      </c>
      <c r="B985" s="209"/>
      <c r="C985" s="209"/>
      <c r="D985" s="209"/>
      <c r="E985" s="209"/>
      <c r="F985" s="209"/>
      <c r="G985" s="209"/>
      <c r="H985" s="209"/>
      <c r="I985" s="209"/>
      <c r="J985" s="212" t="str">
        <f t="shared" si="15"/>
        <v/>
      </c>
      <c r="K985" s="214"/>
      <c r="L985" s="214"/>
      <c r="M985" s="216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  <c r="Y985" s="214"/>
      <c r="Z985" s="214"/>
    </row>
    <row r="986" spans="1:26">
      <c r="A986" s="200">
        <v>985</v>
      </c>
      <c r="B986" s="209"/>
      <c r="C986" s="209"/>
      <c r="D986" s="209"/>
      <c r="E986" s="209"/>
      <c r="F986" s="209"/>
      <c r="G986" s="209"/>
      <c r="H986" s="209"/>
      <c r="I986" s="209"/>
      <c r="J986" s="212" t="str">
        <f t="shared" si="15"/>
        <v/>
      </c>
      <c r="K986" s="214"/>
      <c r="L986" s="214"/>
      <c r="M986" s="216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  <c r="Y986" s="214"/>
      <c r="Z986" s="214"/>
    </row>
    <row r="987" spans="1:26">
      <c r="A987" s="200">
        <v>986</v>
      </c>
      <c r="B987" s="209"/>
      <c r="C987" s="209"/>
      <c r="D987" s="209"/>
      <c r="E987" s="209"/>
      <c r="F987" s="209"/>
      <c r="G987" s="209"/>
      <c r="H987" s="209"/>
      <c r="I987" s="209"/>
      <c r="J987" s="212" t="str">
        <f t="shared" si="15"/>
        <v/>
      </c>
      <c r="K987" s="214"/>
      <c r="L987" s="214"/>
      <c r="M987" s="216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14"/>
      <c r="Z987" s="214"/>
    </row>
    <row r="988" spans="1:26">
      <c r="A988" s="200">
        <v>987</v>
      </c>
      <c r="B988" s="209"/>
      <c r="C988" s="209"/>
      <c r="D988" s="209"/>
      <c r="E988" s="209"/>
      <c r="F988" s="209"/>
      <c r="G988" s="209"/>
      <c r="H988" s="209"/>
      <c r="I988" s="209"/>
      <c r="J988" s="212" t="str">
        <f t="shared" si="15"/>
        <v/>
      </c>
      <c r="K988" s="214"/>
      <c r="L988" s="214"/>
      <c r="M988" s="216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</row>
    <row r="989" spans="1:26">
      <c r="A989" s="200">
        <v>988</v>
      </c>
      <c r="B989" s="209"/>
      <c r="C989" s="209"/>
      <c r="D989" s="209"/>
      <c r="E989" s="209"/>
      <c r="F989" s="209"/>
      <c r="G989" s="209"/>
      <c r="H989" s="209"/>
      <c r="I989" s="209"/>
      <c r="J989" s="212" t="str">
        <f t="shared" si="15"/>
        <v/>
      </c>
      <c r="K989" s="214"/>
      <c r="L989" s="214"/>
      <c r="M989" s="216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</row>
    <row r="990" spans="1:26">
      <c r="A990" s="200">
        <v>989</v>
      </c>
      <c r="B990" s="209"/>
      <c r="C990" s="209"/>
      <c r="D990" s="209"/>
      <c r="E990" s="209"/>
      <c r="F990" s="209"/>
      <c r="G990" s="209"/>
      <c r="H990" s="209"/>
      <c r="I990" s="209"/>
      <c r="J990" s="212" t="str">
        <f t="shared" si="15"/>
        <v/>
      </c>
      <c r="K990" s="214"/>
      <c r="L990" s="214"/>
      <c r="M990" s="216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</row>
    <row r="991" spans="1:26">
      <c r="A991" s="200">
        <v>990</v>
      </c>
      <c r="B991" s="209"/>
      <c r="C991" s="209"/>
      <c r="D991" s="209"/>
      <c r="E991" s="209"/>
      <c r="F991" s="209"/>
      <c r="G991" s="209"/>
      <c r="H991" s="209"/>
      <c r="I991" s="209"/>
      <c r="J991" s="212" t="str">
        <f t="shared" si="15"/>
        <v/>
      </c>
      <c r="K991" s="214"/>
      <c r="L991" s="214"/>
      <c r="M991" s="216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</row>
    <row r="992" spans="1:26">
      <c r="A992" s="200">
        <v>991</v>
      </c>
      <c r="B992" s="209"/>
      <c r="C992" s="209"/>
      <c r="D992" s="209"/>
      <c r="E992" s="209"/>
      <c r="F992" s="209"/>
      <c r="G992" s="209"/>
      <c r="H992" s="209"/>
      <c r="I992" s="209"/>
      <c r="J992" s="212" t="str">
        <f t="shared" si="15"/>
        <v/>
      </c>
      <c r="K992" s="214"/>
      <c r="L992" s="214"/>
      <c r="M992" s="216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</row>
    <row r="993" spans="1:26">
      <c r="A993" s="200">
        <v>992</v>
      </c>
      <c r="B993" s="209"/>
      <c r="C993" s="209"/>
      <c r="D993" s="209"/>
      <c r="E993" s="209"/>
      <c r="F993" s="209"/>
      <c r="G993" s="209"/>
      <c r="H993" s="209"/>
      <c r="I993" s="209"/>
      <c r="J993" s="212" t="str">
        <f t="shared" si="15"/>
        <v/>
      </c>
      <c r="K993" s="214"/>
      <c r="L993" s="214"/>
      <c r="M993" s="216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  <c r="Y993" s="214"/>
      <c r="Z993" s="214"/>
    </row>
    <row r="994" spans="1:26">
      <c r="A994" s="200">
        <v>993</v>
      </c>
      <c r="B994" s="209"/>
      <c r="C994" s="209"/>
      <c r="D994" s="209"/>
      <c r="E994" s="209"/>
      <c r="F994" s="209"/>
      <c r="G994" s="209"/>
      <c r="H994" s="209"/>
      <c r="I994" s="209"/>
      <c r="J994" s="212" t="str">
        <f t="shared" si="15"/>
        <v/>
      </c>
      <c r="K994" s="214"/>
      <c r="L994" s="214"/>
      <c r="M994" s="216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</row>
    <row r="995" spans="1:26">
      <c r="A995" s="200">
        <v>994</v>
      </c>
      <c r="B995" s="209"/>
      <c r="C995" s="209"/>
      <c r="D995" s="209"/>
      <c r="E995" s="209"/>
      <c r="F995" s="209"/>
      <c r="G995" s="209"/>
      <c r="H995" s="209"/>
      <c r="I995" s="209"/>
      <c r="J995" s="212" t="str">
        <f t="shared" si="15"/>
        <v/>
      </c>
      <c r="K995" s="214"/>
      <c r="L995" s="214"/>
      <c r="M995" s="216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14"/>
      <c r="Z995" s="214"/>
    </row>
    <row r="996" spans="1:26">
      <c r="A996" s="200">
        <v>995</v>
      </c>
      <c r="B996" s="209"/>
      <c r="C996" s="209"/>
      <c r="D996" s="209"/>
      <c r="E996" s="209"/>
      <c r="F996" s="209"/>
      <c r="G996" s="209"/>
      <c r="H996" s="209"/>
      <c r="I996" s="209"/>
      <c r="J996" s="212" t="str">
        <f t="shared" si="15"/>
        <v/>
      </c>
      <c r="K996" s="214"/>
      <c r="L996" s="214"/>
      <c r="M996" s="216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4"/>
    </row>
    <row r="997" spans="1:26">
      <c r="A997" s="200">
        <v>996</v>
      </c>
      <c r="B997" s="209"/>
      <c r="C997" s="209"/>
      <c r="D997" s="209"/>
      <c r="E997" s="209"/>
      <c r="F997" s="209"/>
      <c r="G997" s="209"/>
      <c r="H997" s="209"/>
      <c r="I997" s="209"/>
      <c r="J997" s="212" t="str">
        <f t="shared" si="15"/>
        <v/>
      </c>
      <c r="K997" s="214"/>
      <c r="L997" s="214"/>
      <c r="M997" s="216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</row>
    <row r="998" spans="1:26">
      <c r="A998" s="200">
        <v>997</v>
      </c>
      <c r="B998" s="209"/>
      <c r="C998" s="209"/>
      <c r="D998" s="209"/>
      <c r="E998" s="209"/>
      <c r="F998" s="209"/>
      <c r="G998" s="209"/>
      <c r="H998" s="209"/>
      <c r="I998" s="209"/>
      <c r="J998" s="212" t="str">
        <f t="shared" si="15"/>
        <v/>
      </c>
      <c r="K998" s="214"/>
      <c r="L998" s="214"/>
      <c r="M998" s="216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</row>
    <row r="999" spans="1:26">
      <c r="A999" s="200">
        <v>998</v>
      </c>
      <c r="B999" s="209"/>
      <c r="C999" s="209"/>
      <c r="D999" s="209"/>
      <c r="E999" s="209"/>
      <c r="F999" s="209"/>
      <c r="G999" s="209"/>
      <c r="H999" s="209"/>
      <c r="I999" s="209"/>
      <c r="J999" s="212" t="str">
        <f t="shared" si="15"/>
        <v/>
      </c>
      <c r="K999" s="214"/>
      <c r="L999" s="214"/>
      <c r="M999" s="216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  <c r="Y999" s="214"/>
      <c r="Z999" s="214"/>
    </row>
    <row r="1000" spans="1:26">
      <c r="A1000" s="200">
        <v>999</v>
      </c>
      <c r="B1000" s="209"/>
      <c r="C1000" s="209"/>
      <c r="D1000" s="209"/>
      <c r="E1000" s="209"/>
      <c r="F1000" s="209"/>
      <c r="G1000" s="209"/>
      <c r="H1000" s="209"/>
      <c r="I1000" s="209"/>
      <c r="J1000" s="212" t="str">
        <f t="shared" si="15"/>
        <v/>
      </c>
      <c r="K1000" s="214"/>
      <c r="L1000" s="214"/>
      <c r="M1000" s="216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  <c r="Y1000" s="214"/>
      <c r="Z1000" s="214"/>
    </row>
    <row r="1001" spans="1:26">
      <c r="A1001" s="200">
        <v>1000</v>
      </c>
      <c r="B1001" s="209"/>
      <c r="C1001" s="209"/>
      <c r="D1001" s="209"/>
      <c r="E1001" s="209"/>
      <c r="F1001" s="209"/>
      <c r="G1001" s="209"/>
      <c r="H1001" s="209"/>
      <c r="I1001" s="209"/>
      <c r="J1001" s="212" t="str">
        <f t="shared" si="15"/>
        <v/>
      </c>
      <c r="K1001" s="214"/>
      <c r="L1001" s="214"/>
      <c r="M1001" s="216"/>
      <c r="N1001" s="214"/>
      <c r="O1001" s="214"/>
      <c r="P1001" s="214"/>
      <c r="Q1001" s="214"/>
      <c r="R1001" s="214"/>
      <c r="S1001" s="214"/>
      <c r="T1001" s="214"/>
      <c r="U1001" s="214"/>
      <c r="V1001" s="214"/>
      <c r="W1001" s="214"/>
      <c r="X1001" s="214"/>
      <c r="Y1001" s="214"/>
      <c r="Z1001" s="214"/>
    </row>
    <row r="1002" spans="1:26">
      <c r="A1002" s="200">
        <v>1001</v>
      </c>
      <c r="B1002" s="209"/>
      <c r="C1002" s="209"/>
      <c r="D1002" s="209"/>
      <c r="E1002" s="209"/>
      <c r="F1002" s="209"/>
      <c r="G1002" s="209"/>
      <c r="H1002" s="209"/>
      <c r="I1002" s="209"/>
      <c r="J1002" s="212" t="str">
        <f t="shared" si="15"/>
        <v/>
      </c>
      <c r="K1002" s="214"/>
      <c r="L1002" s="214"/>
      <c r="M1002" s="216"/>
      <c r="N1002" s="214"/>
      <c r="O1002" s="214"/>
      <c r="P1002" s="214"/>
      <c r="Q1002" s="214"/>
      <c r="R1002" s="214"/>
      <c r="S1002" s="214"/>
      <c r="T1002" s="214"/>
      <c r="U1002" s="214"/>
      <c r="V1002" s="214"/>
      <c r="W1002" s="214"/>
      <c r="X1002" s="214"/>
      <c r="Y1002" s="214"/>
      <c r="Z1002" s="214"/>
    </row>
    <row r="1003" spans="1:26">
      <c r="A1003" s="200">
        <v>1002</v>
      </c>
      <c r="B1003" s="209"/>
      <c r="C1003" s="209"/>
      <c r="D1003" s="209"/>
      <c r="E1003" s="209"/>
      <c r="F1003" s="209"/>
      <c r="G1003" s="209"/>
      <c r="H1003" s="209"/>
      <c r="I1003" s="209"/>
      <c r="J1003" s="212" t="str">
        <f t="shared" si="15"/>
        <v/>
      </c>
      <c r="K1003" s="214"/>
      <c r="L1003" s="214"/>
      <c r="M1003" s="216"/>
      <c r="N1003" s="214"/>
      <c r="O1003" s="214"/>
      <c r="P1003" s="214"/>
      <c r="Q1003" s="214"/>
      <c r="R1003" s="214"/>
      <c r="S1003" s="214"/>
      <c r="T1003" s="214"/>
      <c r="U1003" s="214"/>
      <c r="V1003" s="214"/>
      <c r="W1003" s="214"/>
      <c r="X1003" s="214"/>
      <c r="Y1003" s="214"/>
      <c r="Z1003" s="214"/>
    </row>
    <row r="1004" spans="1:26">
      <c r="A1004" s="200">
        <v>1003</v>
      </c>
      <c r="B1004" s="209"/>
      <c r="C1004" s="209"/>
      <c r="D1004" s="209"/>
      <c r="E1004" s="209"/>
      <c r="F1004" s="209"/>
      <c r="G1004" s="209"/>
      <c r="H1004" s="209"/>
      <c r="I1004" s="209"/>
      <c r="J1004" s="212" t="str">
        <f t="shared" si="15"/>
        <v/>
      </c>
      <c r="K1004" s="214"/>
      <c r="L1004" s="214"/>
      <c r="M1004" s="216"/>
      <c r="N1004" s="214"/>
      <c r="O1004" s="214"/>
      <c r="P1004" s="214"/>
      <c r="Q1004" s="214"/>
      <c r="R1004" s="214"/>
      <c r="S1004" s="214"/>
      <c r="T1004" s="214"/>
      <c r="U1004" s="214"/>
      <c r="V1004" s="214"/>
      <c r="W1004" s="214"/>
      <c r="X1004" s="214"/>
      <c r="Y1004" s="214"/>
      <c r="Z1004" s="214"/>
    </row>
    <row r="1005" spans="1:26">
      <c r="A1005" s="200">
        <v>1004</v>
      </c>
      <c r="B1005" s="209"/>
      <c r="C1005" s="209"/>
      <c r="D1005" s="209"/>
      <c r="E1005" s="209"/>
      <c r="F1005" s="209"/>
      <c r="G1005" s="209"/>
      <c r="H1005" s="209"/>
      <c r="I1005" s="209"/>
      <c r="J1005" s="212" t="str">
        <f t="shared" si="15"/>
        <v/>
      </c>
      <c r="K1005" s="214"/>
      <c r="L1005" s="214"/>
      <c r="M1005" s="216"/>
      <c r="N1005" s="214"/>
      <c r="O1005" s="214"/>
      <c r="P1005" s="214"/>
      <c r="Q1005" s="214"/>
      <c r="R1005" s="214"/>
      <c r="S1005" s="214"/>
      <c r="T1005" s="214"/>
      <c r="U1005" s="214"/>
      <c r="V1005" s="214"/>
      <c r="W1005" s="214"/>
      <c r="X1005" s="214"/>
      <c r="Y1005" s="214"/>
      <c r="Z1005" s="214"/>
    </row>
    <row r="1006" spans="1:26">
      <c r="A1006" s="200">
        <v>1005</v>
      </c>
      <c r="B1006" s="209"/>
      <c r="C1006" s="209"/>
      <c r="D1006" s="209"/>
      <c r="E1006" s="209"/>
      <c r="F1006" s="209"/>
      <c r="G1006" s="209"/>
      <c r="H1006" s="209"/>
      <c r="I1006" s="209"/>
      <c r="J1006" s="212" t="str">
        <f t="shared" si="15"/>
        <v/>
      </c>
      <c r="K1006" s="214"/>
      <c r="L1006" s="214"/>
      <c r="M1006" s="216"/>
      <c r="N1006" s="214"/>
      <c r="O1006" s="214"/>
      <c r="P1006" s="214"/>
      <c r="Q1006" s="214"/>
      <c r="R1006" s="214"/>
      <c r="S1006" s="214"/>
      <c r="T1006" s="214"/>
      <c r="U1006" s="214"/>
      <c r="V1006" s="214"/>
      <c r="W1006" s="214"/>
      <c r="X1006" s="214"/>
      <c r="Y1006" s="214"/>
      <c r="Z1006" s="214"/>
    </row>
    <row r="1007" spans="1:26">
      <c r="A1007" s="200">
        <v>1006</v>
      </c>
      <c r="B1007" s="209"/>
      <c r="C1007" s="209"/>
      <c r="D1007" s="209"/>
      <c r="E1007" s="209"/>
      <c r="F1007" s="209"/>
      <c r="G1007" s="209"/>
      <c r="H1007" s="209"/>
      <c r="I1007" s="209"/>
      <c r="J1007" s="212" t="str">
        <f t="shared" si="15"/>
        <v/>
      </c>
      <c r="K1007" s="214"/>
      <c r="L1007" s="214"/>
      <c r="M1007" s="216"/>
      <c r="N1007" s="214"/>
      <c r="O1007" s="214"/>
      <c r="P1007" s="214"/>
      <c r="Q1007" s="214"/>
      <c r="R1007" s="214"/>
      <c r="S1007" s="214"/>
      <c r="T1007" s="214"/>
      <c r="U1007" s="214"/>
      <c r="V1007" s="214"/>
      <c r="W1007" s="214"/>
      <c r="X1007" s="214"/>
      <c r="Y1007" s="214"/>
      <c r="Z1007" s="214"/>
    </row>
    <row r="1008" spans="1:26">
      <c r="A1008" s="200">
        <v>1007</v>
      </c>
      <c r="B1008" s="209"/>
      <c r="C1008" s="209"/>
      <c r="D1008" s="209"/>
      <c r="E1008" s="209"/>
      <c r="F1008" s="209"/>
      <c r="G1008" s="209"/>
      <c r="H1008" s="209"/>
      <c r="I1008" s="209"/>
      <c r="J1008" s="212" t="str">
        <f t="shared" si="15"/>
        <v/>
      </c>
      <c r="K1008" s="214"/>
      <c r="L1008" s="214"/>
      <c r="M1008" s="216"/>
      <c r="N1008" s="214"/>
      <c r="O1008" s="214"/>
      <c r="P1008" s="214"/>
      <c r="Q1008" s="214"/>
      <c r="R1008" s="214"/>
      <c r="S1008" s="214"/>
      <c r="T1008" s="214"/>
      <c r="U1008" s="214"/>
      <c r="V1008" s="214"/>
      <c r="W1008" s="214"/>
      <c r="X1008" s="214"/>
      <c r="Y1008" s="214"/>
      <c r="Z1008" s="214"/>
    </row>
    <row r="1009" spans="1:26">
      <c r="A1009" s="200">
        <v>1008</v>
      </c>
      <c r="B1009" s="209"/>
      <c r="C1009" s="209"/>
      <c r="D1009" s="209"/>
      <c r="E1009" s="209"/>
      <c r="F1009" s="209"/>
      <c r="G1009" s="209"/>
      <c r="H1009" s="209"/>
      <c r="I1009" s="209"/>
      <c r="J1009" s="212" t="str">
        <f t="shared" si="15"/>
        <v/>
      </c>
      <c r="K1009" s="214"/>
      <c r="L1009" s="214"/>
      <c r="M1009" s="216"/>
      <c r="N1009" s="214"/>
      <c r="O1009" s="214"/>
      <c r="P1009" s="214"/>
      <c r="Q1009" s="214"/>
      <c r="R1009" s="214"/>
      <c r="S1009" s="214"/>
      <c r="T1009" s="214"/>
      <c r="U1009" s="214"/>
      <c r="V1009" s="214"/>
      <c r="W1009" s="214"/>
      <c r="X1009" s="214"/>
      <c r="Y1009" s="214"/>
      <c r="Z1009" s="214"/>
    </row>
    <row r="1010" spans="1:26">
      <c r="A1010" s="200">
        <v>1009</v>
      </c>
      <c r="B1010" s="209"/>
      <c r="C1010" s="209"/>
      <c r="D1010" s="209"/>
      <c r="E1010" s="209"/>
      <c r="F1010" s="209"/>
      <c r="G1010" s="209"/>
      <c r="H1010" s="209"/>
      <c r="I1010" s="209"/>
      <c r="J1010" s="212" t="str">
        <f t="shared" si="15"/>
        <v/>
      </c>
      <c r="K1010" s="214"/>
      <c r="L1010" s="214"/>
      <c r="M1010" s="216"/>
      <c r="N1010" s="214"/>
      <c r="O1010" s="214"/>
      <c r="P1010" s="214"/>
      <c r="Q1010" s="214"/>
      <c r="R1010" s="214"/>
      <c r="S1010" s="214"/>
      <c r="T1010" s="214"/>
      <c r="U1010" s="214"/>
      <c r="V1010" s="214"/>
      <c r="W1010" s="214"/>
      <c r="X1010" s="214"/>
      <c r="Y1010" s="214"/>
      <c r="Z1010" s="214"/>
    </row>
    <row r="1011" spans="1:26">
      <c r="A1011" s="200">
        <v>1010</v>
      </c>
      <c r="B1011" s="209"/>
      <c r="C1011" s="209"/>
      <c r="D1011" s="209"/>
      <c r="E1011" s="209"/>
      <c r="F1011" s="209"/>
      <c r="G1011" s="209"/>
      <c r="H1011" s="209"/>
      <c r="I1011" s="209"/>
      <c r="J1011" s="212" t="str">
        <f t="shared" si="15"/>
        <v/>
      </c>
      <c r="K1011" s="214"/>
      <c r="L1011" s="214"/>
      <c r="M1011" s="216"/>
      <c r="N1011" s="214"/>
      <c r="O1011" s="214"/>
      <c r="P1011" s="214"/>
      <c r="Q1011" s="214"/>
      <c r="R1011" s="214"/>
      <c r="S1011" s="214"/>
      <c r="T1011" s="214"/>
      <c r="U1011" s="214"/>
      <c r="V1011" s="214"/>
      <c r="W1011" s="214"/>
      <c r="X1011" s="214"/>
      <c r="Y1011" s="214"/>
      <c r="Z1011" s="214"/>
    </row>
    <row r="1012" spans="1:26">
      <c r="A1012" s="200">
        <v>1011</v>
      </c>
      <c r="B1012" s="209"/>
      <c r="C1012" s="209"/>
      <c r="D1012" s="209"/>
      <c r="E1012" s="209"/>
      <c r="F1012" s="209"/>
      <c r="G1012" s="209"/>
      <c r="H1012" s="209"/>
      <c r="I1012" s="209"/>
      <c r="J1012" s="212" t="str">
        <f t="shared" si="15"/>
        <v/>
      </c>
      <c r="K1012" s="214"/>
      <c r="L1012" s="214"/>
      <c r="M1012" s="216"/>
      <c r="N1012" s="214"/>
      <c r="O1012" s="214"/>
      <c r="P1012" s="214"/>
      <c r="Q1012" s="214"/>
      <c r="R1012" s="214"/>
      <c r="S1012" s="214"/>
      <c r="T1012" s="214"/>
      <c r="U1012" s="214"/>
      <c r="V1012" s="214"/>
      <c r="W1012" s="214"/>
      <c r="X1012" s="214"/>
      <c r="Y1012" s="214"/>
      <c r="Z1012" s="214"/>
    </row>
    <row r="1013" spans="1:26">
      <c r="A1013" s="200">
        <v>1012</v>
      </c>
      <c r="B1013" s="209"/>
      <c r="C1013" s="209"/>
      <c r="D1013" s="209"/>
      <c r="E1013" s="209"/>
      <c r="F1013" s="209"/>
      <c r="G1013" s="209"/>
      <c r="H1013" s="209"/>
      <c r="I1013" s="209"/>
      <c r="J1013" s="212" t="str">
        <f t="shared" si="15"/>
        <v/>
      </c>
      <c r="K1013" s="214"/>
      <c r="L1013" s="214"/>
      <c r="M1013" s="216"/>
      <c r="N1013" s="214"/>
      <c r="O1013" s="214"/>
      <c r="P1013" s="214"/>
      <c r="Q1013" s="214"/>
      <c r="R1013" s="214"/>
      <c r="S1013" s="214"/>
      <c r="T1013" s="214"/>
      <c r="U1013" s="214"/>
      <c r="V1013" s="214"/>
      <c r="W1013" s="214"/>
      <c r="X1013" s="214"/>
      <c r="Y1013" s="214"/>
      <c r="Z1013" s="214"/>
    </row>
    <row r="1014" spans="1:26">
      <c r="A1014" s="200">
        <v>1013</v>
      </c>
      <c r="B1014" s="209"/>
      <c r="C1014" s="209"/>
      <c r="D1014" s="209"/>
      <c r="E1014" s="209"/>
      <c r="F1014" s="209"/>
      <c r="G1014" s="209"/>
      <c r="H1014" s="209"/>
      <c r="I1014" s="209"/>
      <c r="J1014" s="212" t="str">
        <f t="shared" si="15"/>
        <v/>
      </c>
      <c r="K1014" s="214"/>
      <c r="L1014" s="214"/>
      <c r="M1014" s="216"/>
      <c r="N1014" s="214"/>
      <c r="O1014" s="214"/>
      <c r="P1014" s="214"/>
      <c r="Q1014" s="214"/>
      <c r="R1014" s="214"/>
      <c r="S1014" s="214"/>
      <c r="T1014" s="214"/>
      <c r="U1014" s="214"/>
      <c r="V1014" s="214"/>
      <c r="W1014" s="214"/>
      <c r="X1014" s="214"/>
      <c r="Y1014" s="214"/>
      <c r="Z1014" s="214"/>
    </row>
    <row r="1015" spans="1:26">
      <c r="A1015" s="200">
        <v>1014</v>
      </c>
      <c r="B1015" s="209"/>
      <c r="C1015" s="209"/>
      <c r="D1015" s="209"/>
      <c r="E1015" s="209"/>
      <c r="F1015" s="209"/>
      <c r="G1015" s="209"/>
      <c r="H1015" s="209"/>
      <c r="I1015" s="209"/>
      <c r="J1015" s="212" t="str">
        <f t="shared" si="15"/>
        <v/>
      </c>
      <c r="K1015" s="214"/>
      <c r="L1015" s="214"/>
      <c r="M1015" s="216"/>
      <c r="N1015" s="214"/>
      <c r="O1015" s="214"/>
      <c r="P1015" s="214"/>
      <c r="Q1015" s="214"/>
      <c r="R1015" s="214"/>
      <c r="S1015" s="214"/>
      <c r="T1015" s="214"/>
      <c r="U1015" s="214"/>
      <c r="V1015" s="214"/>
      <c r="W1015" s="214"/>
      <c r="X1015" s="214"/>
      <c r="Y1015" s="214"/>
      <c r="Z1015" s="214"/>
    </row>
    <row r="1016" spans="1:26">
      <c r="A1016" s="200">
        <v>1015</v>
      </c>
      <c r="B1016" s="209"/>
      <c r="C1016" s="209"/>
      <c r="D1016" s="209"/>
      <c r="E1016" s="209"/>
      <c r="F1016" s="209"/>
      <c r="G1016" s="209"/>
      <c r="H1016" s="209"/>
      <c r="I1016" s="209"/>
      <c r="J1016" s="212" t="str">
        <f t="shared" si="15"/>
        <v/>
      </c>
      <c r="K1016" s="214"/>
      <c r="L1016" s="214"/>
      <c r="M1016" s="216"/>
      <c r="N1016" s="214"/>
      <c r="O1016" s="214"/>
      <c r="P1016" s="214"/>
      <c r="Q1016" s="214"/>
      <c r="R1016" s="214"/>
      <c r="S1016" s="214"/>
      <c r="T1016" s="214"/>
      <c r="U1016" s="214"/>
      <c r="V1016" s="214"/>
      <c r="W1016" s="214"/>
      <c r="X1016" s="214"/>
      <c r="Y1016" s="214"/>
      <c r="Z1016" s="214"/>
    </row>
    <row r="1017" spans="1:26">
      <c r="A1017" s="200">
        <v>1016</v>
      </c>
      <c r="B1017" s="209"/>
      <c r="C1017" s="209"/>
      <c r="D1017" s="209"/>
      <c r="E1017" s="209"/>
      <c r="F1017" s="209"/>
      <c r="G1017" s="209"/>
      <c r="H1017" s="209"/>
      <c r="I1017" s="209"/>
      <c r="J1017" s="212" t="str">
        <f t="shared" si="15"/>
        <v/>
      </c>
      <c r="K1017" s="214"/>
      <c r="L1017" s="214"/>
      <c r="M1017" s="216"/>
      <c r="N1017" s="214"/>
      <c r="O1017" s="214"/>
      <c r="P1017" s="214"/>
      <c r="Q1017" s="214"/>
      <c r="R1017" s="214"/>
      <c r="S1017" s="214"/>
      <c r="T1017" s="214"/>
      <c r="U1017" s="214"/>
      <c r="V1017" s="214"/>
      <c r="W1017" s="214"/>
      <c r="X1017" s="214"/>
      <c r="Y1017" s="214"/>
      <c r="Z1017" s="214"/>
    </row>
    <row r="1018" spans="1:26">
      <c r="A1018" s="200">
        <v>1017</v>
      </c>
      <c r="B1018" s="209"/>
      <c r="C1018" s="209"/>
      <c r="D1018" s="209"/>
      <c r="E1018" s="209"/>
      <c r="F1018" s="209"/>
      <c r="G1018" s="209"/>
      <c r="H1018" s="209"/>
      <c r="I1018" s="209"/>
      <c r="J1018" s="212" t="str">
        <f t="shared" si="15"/>
        <v/>
      </c>
      <c r="K1018" s="214"/>
      <c r="L1018" s="214"/>
      <c r="M1018" s="216"/>
      <c r="N1018" s="214"/>
      <c r="O1018" s="214"/>
      <c r="P1018" s="214"/>
      <c r="Q1018" s="214"/>
      <c r="R1018" s="214"/>
      <c r="S1018" s="214"/>
      <c r="T1018" s="214"/>
      <c r="U1018" s="214"/>
      <c r="V1018" s="214"/>
      <c r="W1018" s="214"/>
      <c r="X1018" s="214"/>
      <c r="Y1018" s="214"/>
      <c r="Z1018" s="214"/>
    </row>
    <row r="1019" spans="1:26">
      <c r="A1019" s="200">
        <v>1018</v>
      </c>
      <c r="B1019" s="209"/>
      <c r="C1019" s="209"/>
      <c r="D1019" s="209"/>
      <c r="E1019" s="209"/>
      <c r="F1019" s="209"/>
      <c r="G1019" s="209"/>
      <c r="H1019" s="209"/>
      <c r="I1019" s="209"/>
      <c r="J1019" s="212" t="str">
        <f t="shared" si="15"/>
        <v/>
      </c>
      <c r="K1019" s="214"/>
      <c r="L1019" s="214"/>
      <c r="M1019" s="216"/>
      <c r="N1019" s="214"/>
      <c r="O1019" s="214"/>
      <c r="P1019" s="214"/>
      <c r="Q1019" s="214"/>
      <c r="R1019" s="214"/>
      <c r="S1019" s="214"/>
      <c r="T1019" s="214"/>
      <c r="U1019" s="214"/>
      <c r="V1019" s="214"/>
      <c r="W1019" s="214"/>
      <c r="X1019" s="214"/>
      <c r="Y1019" s="214"/>
      <c r="Z1019" s="214"/>
    </row>
    <row r="1020" spans="1:26">
      <c r="A1020" s="200">
        <v>1019</v>
      </c>
      <c r="B1020" s="209"/>
      <c r="C1020" s="209"/>
      <c r="D1020" s="209"/>
      <c r="E1020" s="209"/>
      <c r="F1020" s="209"/>
      <c r="G1020" s="209"/>
      <c r="H1020" s="209"/>
      <c r="I1020" s="209"/>
      <c r="J1020" s="212" t="str">
        <f t="shared" si="15"/>
        <v/>
      </c>
      <c r="K1020" s="214"/>
      <c r="L1020" s="214"/>
      <c r="M1020" s="216"/>
      <c r="N1020" s="214"/>
      <c r="O1020" s="214"/>
      <c r="P1020" s="214"/>
      <c r="Q1020" s="214"/>
      <c r="R1020" s="214"/>
      <c r="S1020" s="214"/>
      <c r="T1020" s="214"/>
      <c r="U1020" s="214"/>
      <c r="V1020" s="214"/>
      <c r="W1020" s="214"/>
      <c r="X1020" s="214"/>
      <c r="Y1020" s="214"/>
      <c r="Z1020" s="214"/>
    </row>
    <row r="1021" spans="1:26">
      <c r="A1021" s="200">
        <v>1020</v>
      </c>
      <c r="B1021" s="209"/>
      <c r="C1021" s="209"/>
      <c r="D1021" s="209"/>
      <c r="E1021" s="209"/>
      <c r="F1021" s="209"/>
      <c r="G1021" s="209"/>
      <c r="H1021" s="209"/>
      <c r="I1021" s="209"/>
      <c r="J1021" s="212" t="str">
        <f t="shared" si="15"/>
        <v/>
      </c>
      <c r="K1021" s="214"/>
      <c r="L1021" s="214"/>
      <c r="M1021" s="216"/>
      <c r="N1021" s="214"/>
      <c r="O1021" s="214"/>
      <c r="P1021" s="214"/>
      <c r="Q1021" s="214"/>
      <c r="R1021" s="214"/>
      <c r="S1021" s="214"/>
      <c r="T1021" s="214"/>
      <c r="U1021" s="214"/>
      <c r="V1021" s="214"/>
      <c r="W1021" s="214"/>
      <c r="X1021" s="214"/>
      <c r="Y1021" s="214"/>
      <c r="Z1021" s="214"/>
    </row>
    <row r="1022" spans="1:26">
      <c r="A1022" s="200">
        <v>1021</v>
      </c>
      <c r="B1022" s="209"/>
      <c r="C1022" s="209"/>
      <c r="D1022" s="209"/>
      <c r="E1022" s="209"/>
      <c r="F1022" s="209"/>
      <c r="G1022" s="209"/>
      <c r="H1022" s="209"/>
      <c r="I1022" s="209"/>
      <c r="J1022" s="212" t="str">
        <f t="shared" si="15"/>
        <v/>
      </c>
      <c r="K1022" s="214"/>
      <c r="L1022" s="214"/>
      <c r="M1022" s="216"/>
      <c r="N1022" s="214"/>
      <c r="O1022" s="214"/>
      <c r="P1022" s="214"/>
      <c r="Q1022" s="214"/>
      <c r="R1022" s="214"/>
      <c r="S1022" s="214"/>
      <c r="T1022" s="214"/>
      <c r="U1022" s="214"/>
      <c r="V1022" s="214"/>
      <c r="W1022" s="214"/>
      <c r="X1022" s="214"/>
      <c r="Y1022" s="214"/>
      <c r="Z1022" s="214"/>
    </row>
    <row r="1023" spans="1:26">
      <c r="A1023" s="200">
        <v>1022</v>
      </c>
      <c r="B1023" s="209"/>
      <c r="C1023" s="209"/>
      <c r="D1023" s="209"/>
      <c r="E1023" s="209"/>
      <c r="F1023" s="209"/>
      <c r="G1023" s="209"/>
      <c r="H1023" s="209"/>
      <c r="I1023" s="209"/>
      <c r="J1023" s="212" t="str">
        <f t="shared" si="15"/>
        <v/>
      </c>
      <c r="K1023" s="214"/>
      <c r="L1023" s="214"/>
      <c r="M1023" s="216"/>
      <c r="N1023" s="214"/>
      <c r="O1023" s="214"/>
      <c r="P1023" s="214"/>
      <c r="Q1023" s="214"/>
      <c r="R1023" s="214"/>
      <c r="S1023" s="214"/>
      <c r="T1023" s="214"/>
      <c r="U1023" s="214"/>
      <c r="V1023" s="214"/>
      <c r="W1023" s="214"/>
      <c r="X1023" s="214"/>
      <c r="Y1023" s="214"/>
      <c r="Z1023" s="214"/>
    </row>
    <row r="1024" spans="1:26">
      <c r="A1024" s="200">
        <v>1023</v>
      </c>
      <c r="B1024" s="209"/>
      <c r="C1024" s="209"/>
      <c r="D1024" s="209"/>
      <c r="E1024" s="209"/>
      <c r="F1024" s="209"/>
      <c r="G1024" s="209"/>
      <c r="H1024" s="209"/>
      <c r="I1024" s="209"/>
      <c r="J1024" s="212" t="str">
        <f t="shared" si="15"/>
        <v/>
      </c>
      <c r="K1024" s="214"/>
      <c r="L1024" s="214"/>
      <c r="M1024" s="216"/>
      <c r="N1024" s="214"/>
      <c r="O1024" s="214"/>
      <c r="P1024" s="214"/>
      <c r="Q1024" s="214"/>
      <c r="R1024" s="214"/>
      <c r="S1024" s="214"/>
      <c r="T1024" s="214"/>
      <c r="U1024" s="214"/>
      <c r="V1024" s="214"/>
      <c r="W1024" s="214"/>
      <c r="X1024" s="214"/>
      <c r="Y1024" s="214"/>
      <c r="Z1024" s="214"/>
    </row>
    <row r="1025" spans="1:26">
      <c r="A1025" s="200">
        <v>1024</v>
      </c>
      <c r="B1025" s="209"/>
      <c r="C1025" s="209"/>
      <c r="D1025" s="209"/>
      <c r="E1025" s="209"/>
      <c r="F1025" s="209"/>
      <c r="G1025" s="209"/>
      <c r="H1025" s="209"/>
      <c r="I1025" s="209"/>
      <c r="J1025" s="212" t="str">
        <f t="shared" si="15"/>
        <v/>
      </c>
      <c r="K1025" s="214"/>
      <c r="L1025" s="214"/>
      <c r="M1025" s="216"/>
      <c r="N1025" s="214"/>
      <c r="O1025" s="214"/>
      <c r="P1025" s="214"/>
      <c r="Q1025" s="214"/>
      <c r="R1025" s="214"/>
      <c r="S1025" s="214"/>
      <c r="T1025" s="214"/>
      <c r="U1025" s="214"/>
      <c r="V1025" s="214"/>
      <c r="W1025" s="214"/>
      <c r="X1025" s="214"/>
      <c r="Y1025" s="214"/>
      <c r="Z1025" s="214"/>
    </row>
    <row r="1026" spans="1:26">
      <c r="A1026" s="200">
        <v>1025</v>
      </c>
      <c r="B1026" s="209"/>
      <c r="C1026" s="209"/>
      <c r="D1026" s="209"/>
      <c r="E1026" s="209"/>
      <c r="F1026" s="209"/>
      <c r="G1026" s="209"/>
      <c r="H1026" s="209"/>
      <c r="I1026" s="209"/>
      <c r="J1026" s="212" t="str">
        <f t="shared" si="15"/>
        <v/>
      </c>
      <c r="K1026" s="214"/>
      <c r="L1026" s="214"/>
      <c r="M1026" s="216"/>
      <c r="N1026" s="214"/>
      <c r="O1026" s="214"/>
      <c r="P1026" s="214"/>
      <c r="Q1026" s="214"/>
      <c r="R1026" s="214"/>
      <c r="S1026" s="214"/>
      <c r="T1026" s="214"/>
      <c r="U1026" s="214"/>
      <c r="V1026" s="214"/>
      <c r="W1026" s="214"/>
      <c r="X1026" s="214"/>
      <c r="Y1026" s="214"/>
      <c r="Z1026" s="214"/>
    </row>
    <row r="1027" spans="1:26">
      <c r="A1027" s="200">
        <v>1026</v>
      </c>
      <c r="B1027" s="209"/>
      <c r="C1027" s="209"/>
      <c r="D1027" s="209"/>
      <c r="E1027" s="209"/>
      <c r="F1027" s="209"/>
      <c r="G1027" s="209"/>
      <c r="H1027" s="209"/>
      <c r="I1027" s="209"/>
      <c r="J1027" s="212" t="str">
        <f t="shared" ref="J1027:J1090" si="16">IF(D1027=0,"",I1027-D1027)</f>
        <v/>
      </c>
      <c r="K1027" s="214"/>
      <c r="L1027" s="214"/>
      <c r="M1027" s="216"/>
      <c r="N1027" s="214"/>
      <c r="O1027" s="214"/>
      <c r="P1027" s="214"/>
      <c r="Q1027" s="214"/>
      <c r="R1027" s="214"/>
      <c r="S1027" s="214"/>
      <c r="T1027" s="214"/>
      <c r="U1027" s="214"/>
      <c r="V1027" s="214"/>
      <c r="W1027" s="214"/>
      <c r="X1027" s="214"/>
      <c r="Y1027" s="214"/>
      <c r="Z1027" s="214"/>
    </row>
    <row r="1028" spans="1:26">
      <c r="A1028" s="200">
        <v>1027</v>
      </c>
      <c r="B1028" s="209"/>
      <c r="C1028" s="209"/>
      <c r="D1028" s="209"/>
      <c r="E1028" s="209"/>
      <c r="F1028" s="209"/>
      <c r="G1028" s="209"/>
      <c r="H1028" s="209"/>
      <c r="I1028" s="209"/>
      <c r="J1028" s="212" t="str">
        <f t="shared" si="16"/>
        <v/>
      </c>
      <c r="K1028" s="214"/>
      <c r="L1028" s="214"/>
      <c r="M1028" s="216"/>
      <c r="N1028" s="214"/>
      <c r="O1028" s="214"/>
      <c r="P1028" s="214"/>
      <c r="Q1028" s="214"/>
      <c r="R1028" s="214"/>
      <c r="S1028" s="214"/>
      <c r="T1028" s="214"/>
      <c r="U1028" s="214"/>
      <c r="V1028" s="214"/>
      <c r="W1028" s="214"/>
      <c r="X1028" s="214"/>
      <c r="Y1028" s="214"/>
      <c r="Z1028" s="214"/>
    </row>
    <row r="1029" spans="1:26">
      <c r="A1029" s="200">
        <v>1028</v>
      </c>
      <c r="B1029" s="209"/>
      <c r="C1029" s="209"/>
      <c r="D1029" s="209"/>
      <c r="E1029" s="209"/>
      <c r="F1029" s="209"/>
      <c r="G1029" s="209"/>
      <c r="H1029" s="209"/>
      <c r="I1029" s="209"/>
      <c r="J1029" s="212" t="str">
        <f t="shared" si="16"/>
        <v/>
      </c>
      <c r="K1029" s="214"/>
      <c r="L1029" s="214"/>
      <c r="M1029" s="216"/>
      <c r="N1029" s="214"/>
      <c r="O1029" s="214"/>
      <c r="P1029" s="214"/>
      <c r="Q1029" s="214"/>
      <c r="R1029" s="214"/>
      <c r="S1029" s="214"/>
      <c r="T1029" s="214"/>
      <c r="U1029" s="214"/>
      <c r="V1029" s="214"/>
      <c r="W1029" s="214"/>
      <c r="X1029" s="214"/>
      <c r="Y1029" s="214"/>
      <c r="Z1029" s="214"/>
    </row>
    <row r="1030" spans="1:26">
      <c r="A1030" s="200">
        <v>1029</v>
      </c>
      <c r="B1030" s="209"/>
      <c r="C1030" s="209"/>
      <c r="D1030" s="209"/>
      <c r="E1030" s="209"/>
      <c r="F1030" s="209"/>
      <c r="G1030" s="209"/>
      <c r="H1030" s="209"/>
      <c r="I1030" s="209"/>
      <c r="J1030" s="212" t="str">
        <f t="shared" si="16"/>
        <v/>
      </c>
      <c r="K1030" s="214"/>
      <c r="L1030" s="214"/>
      <c r="M1030" s="216"/>
      <c r="N1030" s="214"/>
      <c r="O1030" s="214"/>
      <c r="P1030" s="214"/>
      <c r="Q1030" s="214"/>
      <c r="R1030" s="214"/>
      <c r="S1030" s="214"/>
      <c r="T1030" s="214"/>
      <c r="U1030" s="214"/>
      <c r="V1030" s="214"/>
      <c r="W1030" s="214"/>
      <c r="X1030" s="214"/>
      <c r="Y1030" s="214"/>
      <c r="Z1030" s="214"/>
    </row>
    <row r="1031" spans="1:26">
      <c r="A1031" s="200">
        <v>1030</v>
      </c>
      <c r="B1031" s="209"/>
      <c r="C1031" s="209"/>
      <c r="D1031" s="209"/>
      <c r="E1031" s="209"/>
      <c r="F1031" s="209"/>
      <c r="G1031" s="209"/>
      <c r="H1031" s="209"/>
      <c r="I1031" s="209"/>
      <c r="J1031" s="212" t="str">
        <f t="shared" si="16"/>
        <v/>
      </c>
      <c r="K1031" s="214"/>
      <c r="L1031" s="214"/>
      <c r="M1031" s="216"/>
      <c r="N1031" s="214"/>
      <c r="O1031" s="214"/>
      <c r="P1031" s="214"/>
      <c r="Q1031" s="214"/>
      <c r="R1031" s="214"/>
      <c r="S1031" s="214"/>
      <c r="T1031" s="214"/>
      <c r="U1031" s="214"/>
      <c r="V1031" s="214"/>
      <c r="W1031" s="214"/>
      <c r="X1031" s="214"/>
      <c r="Y1031" s="214"/>
      <c r="Z1031" s="214"/>
    </row>
    <row r="1032" spans="1:26">
      <c r="A1032" s="200">
        <v>1031</v>
      </c>
      <c r="B1032" s="209"/>
      <c r="C1032" s="209"/>
      <c r="D1032" s="209"/>
      <c r="E1032" s="209"/>
      <c r="F1032" s="209"/>
      <c r="G1032" s="209"/>
      <c r="H1032" s="209"/>
      <c r="I1032" s="209"/>
      <c r="J1032" s="212" t="str">
        <f t="shared" si="16"/>
        <v/>
      </c>
      <c r="K1032" s="214"/>
      <c r="L1032" s="214"/>
      <c r="M1032" s="216"/>
      <c r="N1032" s="214"/>
      <c r="O1032" s="214"/>
      <c r="P1032" s="214"/>
      <c r="Q1032" s="214"/>
      <c r="R1032" s="214"/>
      <c r="S1032" s="214"/>
      <c r="T1032" s="214"/>
      <c r="U1032" s="214"/>
      <c r="V1032" s="214"/>
      <c r="W1032" s="214"/>
      <c r="X1032" s="214"/>
      <c r="Y1032" s="214"/>
      <c r="Z1032" s="214"/>
    </row>
    <row r="1033" spans="1:26">
      <c r="A1033" s="200">
        <v>1032</v>
      </c>
      <c r="B1033" s="209"/>
      <c r="C1033" s="209"/>
      <c r="D1033" s="209"/>
      <c r="E1033" s="209"/>
      <c r="F1033" s="209"/>
      <c r="G1033" s="209"/>
      <c r="H1033" s="209"/>
      <c r="I1033" s="209"/>
      <c r="J1033" s="212" t="str">
        <f t="shared" si="16"/>
        <v/>
      </c>
      <c r="K1033" s="214"/>
      <c r="L1033" s="214"/>
      <c r="M1033" s="216"/>
      <c r="N1033" s="214"/>
      <c r="O1033" s="214"/>
      <c r="P1033" s="214"/>
      <c r="Q1033" s="214"/>
      <c r="R1033" s="214"/>
      <c r="S1033" s="214"/>
      <c r="T1033" s="214"/>
      <c r="U1033" s="214"/>
      <c r="V1033" s="214"/>
      <c r="W1033" s="214"/>
      <c r="X1033" s="214"/>
      <c r="Y1033" s="214"/>
      <c r="Z1033" s="214"/>
    </row>
    <row r="1034" spans="1:26">
      <c r="A1034" s="200">
        <v>1033</v>
      </c>
      <c r="B1034" s="209"/>
      <c r="C1034" s="209"/>
      <c r="D1034" s="209"/>
      <c r="E1034" s="209"/>
      <c r="F1034" s="209"/>
      <c r="G1034" s="209"/>
      <c r="H1034" s="209"/>
      <c r="I1034" s="209"/>
      <c r="J1034" s="212" t="str">
        <f t="shared" si="16"/>
        <v/>
      </c>
      <c r="K1034" s="214"/>
      <c r="L1034" s="214"/>
      <c r="M1034" s="216"/>
      <c r="N1034" s="214"/>
      <c r="O1034" s="214"/>
      <c r="P1034" s="214"/>
      <c r="Q1034" s="214"/>
      <c r="R1034" s="214"/>
      <c r="S1034" s="214"/>
      <c r="T1034" s="214"/>
      <c r="U1034" s="214"/>
      <c r="V1034" s="214"/>
      <c r="W1034" s="214"/>
      <c r="X1034" s="214"/>
      <c r="Y1034" s="214"/>
      <c r="Z1034" s="214"/>
    </row>
    <row r="1035" spans="1:26">
      <c r="A1035" s="200">
        <v>1034</v>
      </c>
      <c r="B1035" s="209"/>
      <c r="C1035" s="209"/>
      <c r="D1035" s="209"/>
      <c r="E1035" s="209"/>
      <c r="F1035" s="209"/>
      <c r="G1035" s="209"/>
      <c r="H1035" s="209"/>
      <c r="I1035" s="209"/>
      <c r="J1035" s="212" t="str">
        <f t="shared" si="16"/>
        <v/>
      </c>
      <c r="K1035" s="214"/>
      <c r="L1035" s="214"/>
      <c r="M1035" s="216"/>
      <c r="N1035" s="214"/>
      <c r="O1035" s="214"/>
      <c r="P1035" s="214"/>
      <c r="Q1035" s="214"/>
      <c r="R1035" s="214"/>
      <c r="S1035" s="214"/>
      <c r="T1035" s="214"/>
      <c r="U1035" s="214"/>
      <c r="V1035" s="214"/>
      <c r="W1035" s="214"/>
      <c r="X1035" s="214"/>
      <c r="Y1035" s="214"/>
      <c r="Z1035" s="214"/>
    </row>
    <row r="1036" spans="1:26">
      <c r="A1036" s="200">
        <v>1035</v>
      </c>
      <c r="B1036" s="209"/>
      <c r="C1036" s="209"/>
      <c r="D1036" s="209"/>
      <c r="E1036" s="209"/>
      <c r="F1036" s="209"/>
      <c r="G1036" s="209"/>
      <c r="H1036" s="209"/>
      <c r="I1036" s="209"/>
      <c r="J1036" s="212" t="str">
        <f t="shared" si="16"/>
        <v/>
      </c>
      <c r="K1036" s="214"/>
      <c r="L1036" s="214"/>
      <c r="M1036" s="216"/>
      <c r="N1036" s="214"/>
      <c r="O1036" s="214"/>
      <c r="P1036" s="214"/>
      <c r="Q1036" s="214"/>
      <c r="R1036" s="214"/>
      <c r="S1036" s="214"/>
      <c r="T1036" s="214"/>
      <c r="U1036" s="214"/>
      <c r="V1036" s="214"/>
      <c r="W1036" s="214"/>
      <c r="X1036" s="214"/>
      <c r="Y1036" s="214"/>
      <c r="Z1036" s="214"/>
    </row>
    <row r="1037" spans="1:26">
      <c r="A1037" s="200">
        <v>1036</v>
      </c>
      <c r="B1037" s="209"/>
      <c r="C1037" s="209"/>
      <c r="D1037" s="209"/>
      <c r="E1037" s="209"/>
      <c r="F1037" s="209"/>
      <c r="G1037" s="209"/>
      <c r="H1037" s="209"/>
      <c r="I1037" s="209"/>
      <c r="J1037" s="212" t="str">
        <f t="shared" si="16"/>
        <v/>
      </c>
      <c r="K1037" s="214"/>
      <c r="L1037" s="214"/>
      <c r="M1037" s="216"/>
      <c r="N1037" s="214"/>
      <c r="O1037" s="214"/>
      <c r="P1037" s="214"/>
      <c r="Q1037" s="214"/>
      <c r="R1037" s="214"/>
      <c r="S1037" s="214"/>
      <c r="T1037" s="214"/>
      <c r="U1037" s="214"/>
      <c r="V1037" s="214"/>
      <c r="W1037" s="214"/>
      <c r="X1037" s="214"/>
      <c r="Y1037" s="214"/>
      <c r="Z1037" s="214"/>
    </row>
    <row r="1038" spans="1:26">
      <c r="A1038" s="200">
        <v>1037</v>
      </c>
      <c r="B1038" s="209"/>
      <c r="C1038" s="209"/>
      <c r="D1038" s="209"/>
      <c r="E1038" s="209"/>
      <c r="F1038" s="209"/>
      <c r="G1038" s="209"/>
      <c r="H1038" s="209"/>
      <c r="I1038" s="209"/>
      <c r="J1038" s="212" t="str">
        <f t="shared" si="16"/>
        <v/>
      </c>
      <c r="K1038" s="214"/>
      <c r="L1038" s="214"/>
      <c r="M1038" s="216"/>
      <c r="N1038" s="214"/>
      <c r="O1038" s="214"/>
      <c r="P1038" s="214"/>
      <c r="Q1038" s="214"/>
      <c r="R1038" s="214"/>
      <c r="S1038" s="214"/>
      <c r="T1038" s="214"/>
      <c r="U1038" s="214"/>
      <c r="V1038" s="214"/>
      <c r="W1038" s="214"/>
      <c r="X1038" s="214"/>
      <c r="Y1038" s="214"/>
      <c r="Z1038" s="214"/>
    </row>
    <row r="1039" spans="1:26">
      <c r="A1039" s="200">
        <v>1038</v>
      </c>
      <c r="B1039" s="209"/>
      <c r="C1039" s="209"/>
      <c r="D1039" s="209"/>
      <c r="E1039" s="209"/>
      <c r="F1039" s="209"/>
      <c r="G1039" s="209"/>
      <c r="H1039" s="209"/>
      <c r="I1039" s="209"/>
      <c r="J1039" s="212" t="str">
        <f t="shared" si="16"/>
        <v/>
      </c>
      <c r="K1039" s="214"/>
      <c r="L1039" s="214"/>
      <c r="M1039" s="216"/>
      <c r="N1039" s="214"/>
      <c r="O1039" s="214"/>
      <c r="P1039" s="214"/>
      <c r="Q1039" s="214"/>
      <c r="R1039" s="214"/>
      <c r="S1039" s="214"/>
      <c r="T1039" s="214"/>
      <c r="U1039" s="214"/>
      <c r="V1039" s="214"/>
      <c r="W1039" s="214"/>
      <c r="X1039" s="214"/>
      <c r="Y1039" s="214"/>
      <c r="Z1039" s="214"/>
    </row>
    <row r="1040" spans="1:26">
      <c r="A1040" s="200">
        <v>1039</v>
      </c>
      <c r="B1040" s="209"/>
      <c r="C1040" s="209"/>
      <c r="D1040" s="209"/>
      <c r="E1040" s="209"/>
      <c r="F1040" s="209"/>
      <c r="G1040" s="209"/>
      <c r="H1040" s="209"/>
      <c r="I1040" s="209"/>
      <c r="J1040" s="212" t="str">
        <f t="shared" si="16"/>
        <v/>
      </c>
      <c r="K1040" s="214"/>
      <c r="L1040" s="214"/>
      <c r="M1040" s="216"/>
      <c r="N1040" s="214"/>
      <c r="O1040" s="214"/>
      <c r="P1040" s="214"/>
      <c r="Q1040" s="214"/>
      <c r="R1040" s="214"/>
      <c r="S1040" s="214"/>
      <c r="T1040" s="214"/>
      <c r="U1040" s="214"/>
      <c r="V1040" s="214"/>
      <c r="W1040" s="214"/>
      <c r="X1040" s="214"/>
      <c r="Y1040" s="214"/>
      <c r="Z1040" s="214"/>
    </row>
    <row r="1041" spans="1:26">
      <c r="A1041" s="200">
        <v>1040</v>
      </c>
      <c r="B1041" s="209"/>
      <c r="C1041" s="209"/>
      <c r="D1041" s="209"/>
      <c r="E1041" s="209"/>
      <c r="F1041" s="209"/>
      <c r="G1041" s="209"/>
      <c r="H1041" s="209"/>
      <c r="I1041" s="209"/>
      <c r="J1041" s="212" t="str">
        <f t="shared" si="16"/>
        <v/>
      </c>
      <c r="K1041" s="214"/>
      <c r="L1041" s="214"/>
      <c r="M1041" s="216"/>
      <c r="N1041" s="214"/>
      <c r="O1041" s="214"/>
      <c r="P1041" s="214"/>
      <c r="Q1041" s="214"/>
      <c r="R1041" s="214"/>
      <c r="S1041" s="214"/>
      <c r="T1041" s="214"/>
      <c r="U1041" s="214"/>
      <c r="V1041" s="214"/>
      <c r="W1041" s="214"/>
      <c r="X1041" s="214"/>
      <c r="Y1041" s="214"/>
      <c r="Z1041" s="214"/>
    </row>
    <row r="1042" spans="1:26">
      <c r="A1042" s="200">
        <v>1041</v>
      </c>
      <c r="B1042" s="209"/>
      <c r="C1042" s="209"/>
      <c r="D1042" s="209"/>
      <c r="E1042" s="209"/>
      <c r="F1042" s="209"/>
      <c r="G1042" s="209"/>
      <c r="H1042" s="209"/>
      <c r="I1042" s="209"/>
      <c r="J1042" s="212" t="str">
        <f t="shared" si="16"/>
        <v/>
      </c>
      <c r="K1042" s="214"/>
      <c r="L1042" s="214"/>
      <c r="M1042" s="216"/>
      <c r="N1042" s="214"/>
      <c r="O1042" s="214"/>
      <c r="P1042" s="214"/>
      <c r="Q1042" s="214"/>
      <c r="R1042" s="214"/>
      <c r="S1042" s="214"/>
      <c r="T1042" s="214"/>
      <c r="U1042" s="214"/>
      <c r="V1042" s="214"/>
      <c r="W1042" s="214"/>
      <c r="X1042" s="214"/>
      <c r="Y1042" s="214"/>
      <c r="Z1042" s="214"/>
    </row>
    <row r="1043" spans="1:26">
      <c r="A1043" s="200">
        <v>1042</v>
      </c>
      <c r="B1043" s="209"/>
      <c r="C1043" s="209"/>
      <c r="D1043" s="209"/>
      <c r="E1043" s="209"/>
      <c r="F1043" s="209"/>
      <c r="G1043" s="209"/>
      <c r="H1043" s="209"/>
      <c r="I1043" s="209"/>
      <c r="J1043" s="212" t="str">
        <f t="shared" si="16"/>
        <v/>
      </c>
      <c r="K1043" s="214"/>
      <c r="L1043" s="214"/>
      <c r="M1043" s="216"/>
      <c r="N1043" s="214"/>
      <c r="O1043" s="214"/>
      <c r="P1043" s="214"/>
      <c r="Q1043" s="214"/>
      <c r="R1043" s="214"/>
      <c r="S1043" s="214"/>
      <c r="T1043" s="214"/>
      <c r="U1043" s="214"/>
      <c r="V1043" s="214"/>
      <c r="W1043" s="214"/>
      <c r="X1043" s="214"/>
      <c r="Y1043" s="214"/>
      <c r="Z1043" s="214"/>
    </row>
    <row r="1044" spans="1:26">
      <c r="A1044" s="200">
        <v>1043</v>
      </c>
      <c r="B1044" s="209"/>
      <c r="C1044" s="209"/>
      <c r="D1044" s="209"/>
      <c r="E1044" s="209"/>
      <c r="F1044" s="209"/>
      <c r="G1044" s="209"/>
      <c r="H1044" s="209"/>
      <c r="I1044" s="209"/>
      <c r="J1044" s="212" t="str">
        <f t="shared" si="16"/>
        <v/>
      </c>
      <c r="K1044" s="214"/>
      <c r="L1044" s="214"/>
      <c r="M1044" s="216"/>
      <c r="N1044" s="214"/>
      <c r="O1044" s="214"/>
      <c r="P1044" s="214"/>
      <c r="Q1044" s="214"/>
      <c r="R1044" s="214"/>
      <c r="S1044" s="214"/>
      <c r="T1044" s="214"/>
      <c r="U1044" s="214"/>
      <c r="V1044" s="214"/>
      <c r="W1044" s="214"/>
      <c r="X1044" s="214"/>
      <c r="Y1044" s="214"/>
      <c r="Z1044" s="214"/>
    </row>
    <row r="1045" spans="1:26">
      <c r="A1045" s="200">
        <v>1044</v>
      </c>
      <c r="B1045" s="209"/>
      <c r="C1045" s="209"/>
      <c r="D1045" s="209"/>
      <c r="E1045" s="209"/>
      <c r="F1045" s="209"/>
      <c r="G1045" s="209"/>
      <c r="H1045" s="209"/>
      <c r="I1045" s="209"/>
      <c r="J1045" s="212" t="str">
        <f t="shared" si="16"/>
        <v/>
      </c>
      <c r="K1045" s="214"/>
      <c r="L1045" s="214"/>
      <c r="M1045" s="216"/>
      <c r="N1045" s="214"/>
      <c r="O1045" s="214"/>
      <c r="P1045" s="214"/>
      <c r="Q1045" s="214"/>
      <c r="R1045" s="214"/>
      <c r="S1045" s="214"/>
      <c r="T1045" s="214"/>
      <c r="U1045" s="214"/>
      <c r="V1045" s="214"/>
      <c r="W1045" s="214"/>
      <c r="X1045" s="214"/>
      <c r="Y1045" s="214"/>
      <c r="Z1045" s="214"/>
    </row>
    <row r="1046" spans="1:26">
      <c r="A1046" s="200">
        <v>1045</v>
      </c>
      <c r="B1046" s="209"/>
      <c r="C1046" s="209"/>
      <c r="D1046" s="209"/>
      <c r="E1046" s="209"/>
      <c r="F1046" s="209"/>
      <c r="G1046" s="209"/>
      <c r="H1046" s="209"/>
      <c r="I1046" s="209"/>
      <c r="J1046" s="212" t="str">
        <f t="shared" si="16"/>
        <v/>
      </c>
      <c r="K1046" s="214"/>
      <c r="L1046" s="214"/>
      <c r="M1046" s="216"/>
      <c r="N1046" s="214"/>
      <c r="O1046" s="214"/>
      <c r="P1046" s="214"/>
      <c r="Q1046" s="214"/>
      <c r="R1046" s="214"/>
      <c r="S1046" s="214"/>
      <c r="T1046" s="214"/>
      <c r="U1046" s="214"/>
      <c r="V1046" s="214"/>
      <c r="W1046" s="214"/>
      <c r="X1046" s="214"/>
      <c r="Y1046" s="214"/>
      <c r="Z1046" s="214"/>
    </row>
    <row r="1047" spans="1:26">
      <c r="A1047" s="200">
        <v>1046</v>
      </c>
      <c r="B1047" s="209"/>
      <c r="C1047" s="209"/>
      <c r="D1047" s="209"/>
      <c r="E1047" s="209"/>
      <c r="F1047" s="209"/>
      <c r="G1047" s="209"/>
      <c r="H1047" s="209"/>
      <c r="I1047" s="209"/>
      <c r="J1047" s="212" t="str">
        <f t="shared" si="16"/>
        <v/>
      </c>
      <c r="K1047" s="214"/>
      <c r="L1047" s="214"/>
      <c r="M1047" s="216"/>
      <c r="N1047" s="214"/>
      <c r="O1047" s="214"/>
      <c r="P1047" s="214"/>
      <c r="Q1047" s="214"/>
      <c r="R1047" s="214"/>
      <c r="S1047" s="214"/>
      <c r="T1047" s="214"/>
      <c r="U1047" s="214"/>
      <c r="V1047" s="214"/>
      <c r="W1047" s="214"/>
      <c r="X1047" s="214"/>
      <c r="Y1047" s="214"/>
      <c r="Z1047" s="214"/>
    </row>
    <row r="1048" spans="1:26">
      <c r="A1048" s="200">
        <v>1047</v>
      </c>
      <c r="B1048" s="209"/>
      <c r="C1048" s="209"/>
      <c r="D1048" s="209"/>
      <c r="E1048" s="209"/>
      <c r="F1048" s="209"/>
      <c r="G1048" s="209"/>
      <c r="H1048" s="209"/>
      <c r="I1048" s="209"/>
      <c r="J1048" s="212" t="str">
        <f t="shared" si="16"/>
        <v/>
      </c>
      <c r="K1048" s="214"/>
      <c r="L1048" s="214"/>
      <c r="M1048" s="216"/>
      <c r="N1048" s="214"/>
      <c r="O1048" s="214"/>
      <c r="P1048" s="214"/>
      <c r="Q1048" s="214"/>
      <c r="R1048" s="214"/>
      <c r="S1048" s="214"/>
      <c r="T1048" s="214"/>
      <c r="U1048" s="214"/>
      <c r="V1048" s="214"/>
      <c r="W1048" s="214"/>
      <c r="X1048" s="214"/>
      <c r="Y1048" s="214"/>
      <c r="Z1048" s="214"/>
    </row>
    <row r="1049" spans="1:26">
      <c r="A1049" s="200">
        <v>1048</v>
      </c>
      <c r="B1049" s="209"/>
      <c r="C1049" s="209"/>
      <c r="D1049" s="209"/>
      <c r="E1049" s="209"/>
      <c r="F1049" s="209"/>
      <c r="G1049" s="209"/>
      <c r="H1049" s="209"/>
      <c r="I1049" s="209"/>
      <c r="J1049" s="212" t="str">
        <f t="shared" si="16"/>
        <v/>
      </c>
      <c r="K1049" s="214"/>
      <c r="L1049" s="214"/>
      <c r="M1049" s="216"/>
      <c r="N1049" s="214"/>
      <c r="O1049" s="214"/>
      <c r="P1049" s="214"/>
      <c r="Q1049" s="214"/>
      <c r="R1049" s="214"/>
      <c r="S1049" s="214"/>
      <c r="T1049" s="214"/>
      <c r="U1049" s="214"/>
      <c r="V1049" s="214"/>
      <c r="W1049" s="214"/>
      <c r="X1049" s="214"/>
      <c r="Y1049" s="214"/>
      <c r="Z1049" s="214"/>
    </row>
    <row r="1050" spans="1:26">
      <c r="A1050" s="200">
        <v>1049</v>
      </c>
      <c r="B1050" s="209"/>
      <c r="C1050" s="209"/>
      <c r="D1050" s="209"/>
      <c r="E1050" s="209"/>
      <c r="F1050" s="209"/>
      <c r="G1050" s="209"/>
      <c r="H1050" s="209"/>
      <c r="I1050" s="209"/>
      <c r="J1050" s="212" t="str">
        <f t="shared" si="16"/>
        <v/>
      </c>
      <c r="K1050" s="214"/>
      <c r="L1050" s="214"/>
      <c r="M1050" s="216"/>
      <c r="N1050" s="214"/>
      <c r="O1050" s="214"/>
      <c r="P1050" s="214"/>
      <c r="Q1050" s="214"/>
      <c r="R1050" s="214"/>
      <c r="S1050" s="214"/>
      <c r="T1050" s="214"/>
      <c r="U1050" s="214"/>
      <c r="V1050" s="214"/>
      <c r="W1050" s="214"/>
      <c r="X1050" s="214"/>
      <c r="Y1050" s="214"/>
      <c r="Z1050" s="214"/>
    </row>
    <row r="1051" spans="1:26">
      <c r="A1051" s="200">
        <v>1050</v>
      </c>
      <c r="B1051" s="209"/>
      <c r="C1051" s="209"/>
      <c r="D1051" s="209"/>
      <c r="E1051" s="209"/>
      <c r="F1051" s="209"/>
      <c r="G1051" s="209"/>
      <c r="H1051" s="209"/>
      <c r="I1051" s="209"/>
      <c r="J1051" s="212" t="str">
        <f t="shared" si="16"/>
        <v/>
      </c>
      <c r="K1051" s="214"/>
      <c r="L1051" s="214"/>
      <c r="M1051" s="216"/>
      <c r="N1051" s="214"/>
      <c r="O1051" s="214"/>
      <c r="P1051" s="214"/>
      <c r="Q1051" s="214"/>
      <c r="R1051" s="214"/>
      <c r="S1051" s="214"/>
      <c r="T1051" s="214"/>
      <c r="U1051" s="214"/>
      <c r="V1051" s="214"/>
      <c r="W1051" s="214"/>
      <c r="X1051" s="214"/>
      <c r="Y1051" s="214"/>
      <c r="Z1051" s="214"/>
    </row>
    <row r="1052" spans="1:26">
      <c r="A1052" s="200">
        <v>1051</v>
      </c>
      <c r="B1052" s="209"/>
      <c r="C1052" s="209"/>
      <c r="D1052" s="209"/>
      <c r="E1052" s="209"/>
      <c r="F1052" s="209"/>
      <c r="G1052" s="209"/>
      <c r="H1052" s="209"/>
      <c r="I1052" s="209"/>
      <c r="J1052" s="212" t="str">
        <f t="shared" si="16"/>
        <v/>
      </c>
      <c r="K1052" s="214"/>
      <c r="L1052" s="214"/>
      <c r="M1052" s="216"/>
      <c r="N1052" s="214"/>
      <c r="O1052" s="214"/>
      <c r="P1052" s="214"/>
      <c r="Q1052" s="214"/>
      <c r="R1052" s="214"/>
      <c r="S1052" s="214"/>
      <c r="T1052" s="214"/>
      <c r="U1052" s="214"/>
      <c r="V1052" s="214"/>
      <c r="W1052" s="214"/>
      <c r="X1052" s="214"/>
      <c r="Y1052" s="214"/>
      <c r="Z1052" s="214"/>
    </row>
    <row r="1053" spans="1:26">
      <c r="A1053" s="200">
        <v>1052</v>
      </c>
      <c r="B1053" s="209"/>
      <c r="C1053" s="209"/>
      <c r="D1053" s="209"/>
      <c r="E1053" s="209"/>
      <c r="F1053" s="209"/>
      <c r="G1053" s="209"/>
      <c r="H1053" s="209"/>
      <c r="I1053" s="209"/>
      <c r="J1053" s="212" t="str">
        <f t="shared" si="16"/>
        <v/>
      </c>
      <c r="K1053" s="214"/>
      <c r="L1053" s="214"/>
      <c r="M1053" s="216"/>
      <c r="N1053" s="214"/>
      <c r="O1053" s="214"/>
      <c r="P1053" s="214"/>
      <c r="Q1053" s="214"/>
      <c r="R1053" s="214"/>
      <c r="S1053" s="214"/>
      <c r="T1053" s="214"/>
      <c r="U1053" s="214"/>
      <c r="V1053" s="214"/>
      <c r="W1053" s="214"/>
      <c r="X1053" s="214"/>
      <c r="Y1053" s="214"/>
      <c r="Z1053" s="214"/>
    </row>
    <row r="1054" spans="1:26">
      <c r="A1054" s="200">
        <v>1053</v>
      </c>
      <c r="B1054" s="209"/>
      <c r="C1054" s="209"/>
      <c r="D1054" s="209"/>
      <c r="E1054" s="209"/>
      <c r="F1054" s="209"/>
      <c r="G1054" s="209"/>
      <c r="H1054" s="209"/>
      <c r="I1054" s="209"/>
      <c r="J1054" s="212" t="str">
        <f t="shared" si="16"/>
        <v/>
      </c>
      <c r="K1054" s="214"/>
      <c r="L1054" s="214"/>
      <c r="M1054" s="216"/>
      <c r="N1054" s="214"/>
      <c r="O1054" s="214"/>
      <c r="P1054" s="214"/>
      <c r="Q1054" s="214"/>
      <c r="R1054" s="214"/>
      <c r="S1054" s="214"/>
      <c r="T1054" s="214"/>
      <c r="U1054" s="214"/>
      <c r="V1054" s="214"/>
      <c r="W1054" s="214"/>
      <c r="X1054" s="214"/>
      <c r="Y1054" s="214"/>
      <c r="Z1054" s="214"/>
    </row>
    <row r="1055" spans="1:26">
      <c r="A1055" s="200">
        <v>1054</v>
      </c>
      <c r="B1055" s="209"/>
      <c r="C1055" s="209"/>
      <c r="D1055" s="209"/>
      <c r="E1055" s="209"/>
      <c r="F1055" s="209"/>
      <c r="G1055" s="209"/>
      <c r="H1055" s="209"/>
      <c r="I1055" s="209"/>
      <c r="J1055" s="212" t="str">
        <f t="shared" si="16"/>
        <v/>
      </c>
      <c r="K1055" s="214"/>
      <c r="L1055" s="214"/>
      <c r="M1055" s="216"/>
      <c r="N1055" s="214"/>
      <c r="O1055" s="214"/>
      <c r="P1055" s="214"/>
      <c r="Q1055" s="214"/>
      <c r="R1055" s="214"/>
      <c r="S1055" s="214"/>
      <c r="T1055" s="214"/>
      <c r="U1055" s="214"/>
      <c r="V1055" s="214"/>
      <c r="W1055" s="214"/>
      <c r="X1055" s="214"/>
      <c r="Y1055" s="214"/>
      <c r="Z1055" s="214"/>
    </row>
    <row r="1056" spans="1:26">
      <c r="A1056" s="200">
        <v>1055</v>
      </c>
      <c r="B1056" s="209"/>
      <c r="C1056" s="209"/>
      <c r="D1056" s="209"/>
      <c r="E1056" s="209"/>
      <c r="F1056" s="209"/>
      <c r="G1056" s="209"/>
      <c r="H1056" s="209"/>
      <c r="I1056" s="209"/>
      <c r="J1056" s="212" t="str">
        <f t="shared" si="16"/>
        <v/>
      </c>
      <c r="K1056" s="214"/>
      <c r="L1056" s="214"/>
      <c r="M1056" s="216"/>
      <c r="N1056" s="214"/>
      <c r="O1056" s="214"/>
      <c r="P1056" s="214"/>
      <c r="Q1056" s="214"/>
      <c r="R1056" s="214"/>
      <c r="S1056" s="214"/>
      <c r="T1056" s="214"/>
      <c r="U1056" s="214"/>
      <c r="V1056" s="214"/>
      <c r="W1056" s="214"/>
      <c r="X1056" s="214"/>
      <c r="Y1056" s="214"/>
      <c r="Z1056" s="214"/>
    </row>
    <row r="1057" spans="1:26">
      <c r="A1057" s="200">
        <v>1056</v>
      </c>
      <c r="B1057" s="209"/>
      <c r="C1057" s="209"/>
      <c r="D1057" s="209"/>
      <c r="E1057" s="209"/>
      <c r="F1057" s="209"/>
      <c r="G1057" s="209"/>
      <c r="H1057" s="209"/>
      <c r="I1057" s="209"/>
      <c r="J1057" s="212" t="str">
        <f t="shared" si="16"/>
        <v/>
      </c>
      <c r="K1057" s="214"/>
      <c r="L1057" s="214"/>
      <c r="M1057" s="216"/>
      <c r="N1057" s="214"/>
      <c r="O1057" s="214"/>
      <c r="P1057" s="214"/>
      <c r="Q1057" s="214"/>
      <c r="R1057" s="214"/>
      <c r="S1057" s="214"/>
      <c r="T1057" s="214"/>
      <c r="U1057" s="214"/>
      <c r="V1057" s="214"/>
      <c r="W1057" s="214"/>
      <c r="X1057" s="214"/>
      <c r="Y1057" s="214"/>
      <c r="Z1057" s="214"/>
    </row>
    <row r="1058" spans="1:26">
      <c r="A1058" s="200">
        <v>1057</v>
      </c>
      <c r="B1058" s="209"/>
      <c r="C1058" s="209"/>
      <c r="D1058" s="209"/>
      <c r="E1058" s="209"/>
      <c r="F1058" s="209"/>
      <c r="G1058" s="209"/>
      <c r="H1058" s="209"/>
      <c r="I1058" s="209"/>
      <c r="J1058" s="212" t="str">
        <f t="shared" si="16"/>
        <v/>
      </c>
      <c r="K1058" s="214"/>
      <c r="L1058" s="214"/>
      <c r="M1058" s="216"/>
      <c r="N1058" s="214"/>
      <c r="O1058" s="214"/>
      <c r="P1058" s="214"/>
      <c r="Q1058" s="214"/>
      <c r="R1058" s="214"/>
      <c r="S1058" s="214"/>
      <c r="T1058" s="214"/>
      <c r="U1058" s="214"/>
      <c r="V1058" s="214"/>
      <c r="W1058" s="214"/>
      <c r="X1058" s="214"/>
      <c r="Y1058" s="214"/>
      <c r="Z1058" s="214"/>
    </row>
    <row r="1059" spans="1:26">
      <c r="A1059" s="200">
        <v>1058</v>
      </c>
      <c r="B1059" s="209"/>
      <c r="C1059" s="209"/>
      <c r="D1059" s="209"/>
      <c r="E1059" s="209"/>
      <c r="F1059" s="209"/>
      <c r="G1059" s="209"/>
      <c r="H1059" s="209"/>
      <c r="I1059" s="209"/>
      <c r="J1059" s="212" t="str">
        <f t="shared" si="16"/>
        <v/>
      </c>
      <c r="K1059" s="214"/>
      <c r="L1059" s="214"/>
      <c r="M1059" s="216"/>
      <c r="N1059" s="214"/>
      <c r="O1059" s="214"/>
      <c r="P1059" s="214"/>
      <c r="Q1059" s="214"/>
      <c r="R1059" s="214"/>
      <c r="S1059" s="214"/>
      <c r="T1059" s="214"/>
      <c r="U1059" s="214"/>
      <c r="V1059" s="214"/>
      <c r="W1059" s="214"/>
      <c r="X1059" s="214"/>
      <c r="Y1059" s="214"/>
      <c r="Z1059" s="214"/>
    </row>
    <row r="1060" spans="1:26">
      <c r="A1060" s="200">
        <v>1059</v>
      </c>
      <c r="B1060" s="209"/>
      <c r="C1060" s="209"/>
      <c r="D1060" s="209"/>
      <c r="E1060" s="209"/>
      <c r="F1060" s="209"/>
      <c r="G1060" s="209"/>
      <c r="H1060" s="209"/>
      <c r="I1060" s="209"/>
      <c r="J1060" s="212" t="str">
        <f t="shared" si="16"/>
        <v/>
      </c>
      <c r="K1060" s="214"/>
      <c r="L1060" s="214"/>
      <c r="M1060" s="216"/>
      <c r="N1060" s="214"/>
      <c r="O1060" s="214"/>
      <c r="P1060" s="214"/>
      <c r="Q1060" s="214"/>
      <c r="R1060" s="214"/>
      <c r="S1060" s="214"/>
      <c r="T1060" s="214"/>
      <c r="U1060" s="214"/>
      <c r="V1060" s="214"/>
      <c r="W1060" s="214"/>
      <c r="X1060" s="214"/>
      <c r="Y1060" s="214"/>
      <c r="Z1060" s="214"/>
    </row>
    <row r="1061" spans="1:26">
      <c r="A1061" s="200">
        <v>1060</v>
      </c>
      <c r="B1061" s="209"/>
      <c r="C1061" s="209"/>
      <c r="D1061" s="209"/>
      <c r="E1061" s="209"/>
      <c r="F1061" s="209"/>
      <c r="G1061" s="209"/>
      <c r="H1061" s="209"/>
      <c r="I1061" s="209"/>
      <c r="J1061" s="212" t="str">
        <f t="shared" si="16"/>
        <v/>
      </c>
      <c r="K1061" s="214"/>
      <c r="L1061" s="214"/>
      <c r="M1061" s="216"/>
      <c r="N1061" s="214"/>
      <c r="O1061" s="214"/>
      <c r="P1061" s="214"/>
      <c r="Q1061" s="214"/>
      <c r="R1061" s="214"/>
      <c r="S1061" s="214"/>
      <c r="T1061" s="214"/>
      <c r="U1061" s="214"/>
      <c r="V1061" s="214"/>
      <c r="W1061" s="214"/>
      <c r="X1061" s="214"/>
      <c r="Y1061" s="214"/>
      <c r="Z1061" s="214"/>
    </row>
    <row r="1062" spans="1:26">
      <c r="A1062" s="200">
        <v>1061</v>
      </c>
      <c r="B1062" s="209"/>
      <c r="C1062" s="209"/>
      <c r="D1062" s="209"/>
      <c r="E1062" s="209"/>
      <c r="F1062" s="209"/>
      <c r="G1062" s="209"/>
      <c r="H1062" s="209"/>
      <c r="I1062" s="209"/>
      <c r="J1062" s="212" t="str">
        <f t="shared" si="16"/>
        <v/>
      </c>
      <c r="K1062" s="214"/>
      <c r="L1062" s="214"/>
      <c r="M1062" s="216"/>
      <c r="N1062" s="214"/>
      <c r="O1062" s="214"/>
      <c r="P1062" s="214"/>
      <c r="Q1062" s="214"/>
      <c r="R1062" s="214"/>
      <c r="S1062" s="214"/>
      <c r="T1062" s="214"/>
      <c r="U1062" s="214"/>
      <c r="V1062" s="214"/>
      <c r="W1062" s="214"/>
      <c r="X1062" s="214"/>
      <c r="Y1062" s="214"/>
      <c r="Z1062" s="214"/>
    </row>
    <row r="1063" spans="1:26">
      <c r="A1063" s="200">
        <v>1062</v>
      </c>
      <c r="B1063" s="209"/>
      <c r="C1063" s="209"/>
      <c r="D1063" s="209"/>
      <c r="E1063" s="209"/>
      <c r="F1063" s="209"/>
      <c r="G1063" s="209"/>
      <c r="H1063" s="209"/>
      <c r="I1063" s="209"/>
      <c r="J1063" s="212" t="str">
        <f t="shared" si="16"/>
        <v/>
      </c>
      <c r="K1063" s="214"/>
      <c r="L1063" s="214"/>
      <c r="M1063" s="216"/>
      <c r="N1063" s="214"/>
      <c r="O1063" s="214"/>
      <c r="P1063" s="214"/>
      <c r="Q1063" s="214"/>
      <c r="R1063" s="214"/>
      <c r="S1063" s="214"/>
      <c r="T1063" s="214"/>
      <c r="U1063" s="214"/>
      <c r="V1063" s="214"/>
      <c r="W1063" s="214"/>
      <c r="X1063" s="214"/>
      <c r="Y1063" s="214"/>
      <c r="Z1063" s="214"/>
    </row>
    <row r="1064" spans="1:26">
      <c r="A1064" s="200">
        <v>1063</v>
      </c>
      <c r="B1064" s="209"/>
      <c r="C1064" s="209"/>
      <c r="D1064" s="209"/>
      <c r="E1064" s="209"/>
      <c r="F1064" s="209"/>
      <c r="G1064" s="209"/>
      <c r="H1064" s="209"/>
      <c r="I1064" s="209"/>
      <c r="J1064" s="212" t="str">
        <f t="shared" si="16"/>
        <v/>
      </c>
      <c r="K1064" s="214"/>
      <c r="L1064" s="214"/>
      <c r="M1064" s="216"/>
      <c r="N1064" s="214"/>
      <c r="O1064" s="214"/>
      <c r="P1064" s="214"/>
      <c r="Q1064" s="214"/>
      <c r="R1064" s="214"/>
      <c r="S1064" s="214"/>
      <c r="T1064" s="214"/>
      <c r="U1064" s="214"/>
      <c r="V1064" s="214"/>
      <c r="W1064" s="214"/>
      <c r="X1064" s="214"/>
      <c r="Y1064" s="214"/>
      <c r="Z1064" s="214"/>
    </row>
    <row r="1065" spans="1:26">
      <c r="A1065" s="200">
        <v>1064</v>
      </c>
      <c r="B1065" s="209"/>
      <c r="C1065" s="209"/>
      <c r="D1065" s="209"/>
      <c r="E1065" s="209"/>
      <c r="F1065" s="209"/>
      <c r="G1065" s="209"/>
      <c r="H1065" s="209"/>
      <c r="I1065" s="209"/>
      <c r="J1065" s="212" t="str">
        <f t="shared" si="16"/>
        <v/>
      </c>
      <c r="K1065" s="214"/>
      <c r="L1065" s="214"/>
      <c r="M1065" s="216"/>
      <c r="N1065" s="214"/>
      <c r="O1065" s="214"/>
      <c r="P1065" s="214"/>
      <c r="Q1065" s="214"/>
      <c r="R1065" s="214"/>
      <c r="S1065" s="214"/>
      <c r="T1065" s="214"/>
      <c r="U1065" s="214"/>
      <c r="V1065" s="214"/>
      <c r="W1065" s="214"/>
      <c r="X1065" s="214"/>
      <c r="Y1065" s="214"/>
      <c r="Z1065" s="214"/>
    </row>
    <row r="1066" spans="1:26">
      <c r="A1066" s="200">
        <v>1065</v>
      </c>
      <c r="B1066" s="209"/>
      <c r="C1066" s="209"/>
      <c r="D1066" s="209"/>
      <c r="E1066" s="209"/>
      <c r="F1066" s="209"/>
      <c r="G1066" s="209"/>
      <c r="H1066" s="209"/>
      <c r="I1066" s="209"/>
      <c r="J1066" s="212" t="str">
        <f t="shared" si="16"/>
        <v/>
      </c>
      <c r="K1066" s="214"/>
      <c r="L1066" s="214"/>
      <c r="M1066" s="216"/>
      <c r="N1066" s="214"/>
      <c r="O1066" s="214"/>
      <c r="P1066" s="214"/>
      <c r="Q1066" s="214"/>
      <c r="R1066" s="214"/>
      <c r="S1066" s="214"/>
      <c r="T1066" s="214"/>
      <c r="U1066" s="214"/>
      <c r="V1066" s="214"/>
      <c r="W1066" s="214"/>
      <c r="X1066" s="214"/>
      <c r="Y1066" s="214"/>
      <c r="Z1066" s="214"/>
    </row>
    <row r="1067" spans="1:26">
      <c r="A1067" s="200">
        <v>1066</v>
      </c>
      <c r="B1067" s="209"/>
      <c r="C1067" s="209"/>
      <c r="D1067" s="209"/>
      <c r="E1067" s="209"/>
      <c r="F1067" s="209"/>
      <c r="G1067" s="209"/>
      <c r="H1067" s="209"/>
      <c r="I1067" s="209"/>
      <c r="J1067" s="212" t="str">
        <f t="shared" si="16"/>
        <v/>
      </c>
      <c r="K1067" s="214"/>
      <c r="L1067" s="214"/>
      <c r="M1067" s="216"/>
      <c r="N1067" s="214"/>
      <c r="O1067" s="214"/>
      <c r="P1067" s="214"/>
      <c r="Q1067" s="214"/>
      <c r="R1067" s="214"/>
      <c r="S1067" s="214"/>
      <c r="T1067" s="214"/>
      <c r="U1067" s="214"/>
      <c r="V1067" s="214"/>
      <c r="W1067" s="214"/>
      <c r="X1067" s="214"/>
      <c r="Y1067" s="214"/>
      <c r="Z1067" s="214"/>
    </row>
    <row r="1068" spans="1:26">
      <c r="A1068" s="200">
        <v>1067</v>
      </c>
      <c r="B1068" s="209"/>
      <c r="C1068" s="209"/>
      <c r="D1068" s="209"/>
      <c r="E1068" s="209"/>
      <c r="F1068" s="209"/>
      <c r="G1068" s="209"/>
      <c r="H1068" s="209"/>
      <c r="I1068" s="209"/>
      <c r="J1068" s="212" t="str">
        <f t="shared" si="16"/>
        <v/>
      </c>
      <c r="K1068" s="214"/>
      <c r="L1068" s="214"/>
      <c r="M1068" s="216"/>
      <c r="N1068" s="214"/>
      <c r="O1068" s="214"/>
      <c r="P1068" s="214"/>
      <c r="Q1068" s="214"/>
      <c r="R1068" s="214"/>
      <c r="S1068" s="214"/>
      <c r="T1068" s="214"/>
      <c r="U1068" s="214"/>
      <c r="V1068" s="214"/>
      <c r="W1068" s="214"/>
      <c r="X1068" s="214"/>
      <c r="Y1068" s="214"/>
      <c r="Z1068" s="214"/>
    </row>
    <row r="1069" spans="1:26">
      <c r="A1069" s="200">
        <v>1068</v>
      </c>
      <c r="B1069" s="209"/>
      <c r="C1069" s="209"/>
      <c r="D1069" s="209"/>
      <c r="E1069" s="209"/>
      <c r="F1069" s="209"/>
      <c r="G1069" s="209"/>
      <c r="H1069" s="209"/>
      <c r="I1069" s="209"/>
      <c r="J1069" s="212" t="str">
        <f t="shared" si="16"/>
        <v/>
      </c>
      <c r="K1069" s="214"/>
      <c r="L1069" s="214"/>
      <c r="M1069" s="216"/>
      <c r="N1069" s="214"/>
      <c r="O1069" s="214"/>
      <c r="P1069" s="214"/>
      <c r="Q1069" s="214"/>
      <c r="R1069" s="214"/>
      <c r="S1069" s="214"/>
      <c r="T1069" s="214"/>
      <c r="U1069" s="214"/>
      <c r="V1069" s="214"/>
      <c r="W1069" s="214"/>
      <c r="X1069" s="214"/>
      <c r="Y1069" s="214"/>
      <c r="Z1069" s="214"/>
    </row>
    <row r="1070" spans="1:26">
      <c r="A1070" s="200">
        <v>1069</v>
      </c>
      <c r="B1070" s="209"/>
      <c r="C1070" s="209"/>
      <c r="D1070" s="209"/>
      <c r="E1070" s="209"/>
      <c r="F1070" s="209"/>
      <c r="G1070" s="209"/>
      <c r="H1070" s="209"/>
      <c r="I1070" s="209"/>
      <c r="J1070" s="212" t="str">
        <f t="shared" si="16"/>
        <v/>
      </c>
      <c r="K1070" s="214"/>
      <c r="L1070" s="214"/>
      <c r="M1070" s="216"/>
      <c r="N1070" s="214"/>
      <c r="O1070" s="214"/>
      <c r="P1070" s="214"/>
      <c r="Q1070" s="214"/>
      <c r="R1070" s="214"/>
      <c r="S1070" s="214"/>
      <c r="T1070" s="214"/>
      <c r="U1070" s="214"/>
      <c r="V1070" s="214"/>
      <c r="W1070" s="214"/>
      <c r="X1070" s="214"/>
      <c r="Y1070" s="214"/>
      <c r="Z1070" s="214"/>
    </row>
    <row r="1071" spans="1:26">
      <c r="A1071" s="200">
        <v>1070</v>
      </c>
      <c r="B1071" s="209"/>
      <c r="C1071" s="209"/>
      <c r="D1071" s="209"/>
      <c r="E1071" s="209"/>
      <c r="F1071" s="209"/>
      <c r="G1071" s="209"/>
      <c r="H1071" s="209"/>
      <c r="I1071" s="209"/>
      <c r="J1071" s="212" t="str">
        <f t="shared" si="16"/>
        <v/>
      </c>
      <c r="K1071" s="214"/>
      <c r="L1071" s="214"/>
      <c r="M1071" s="216"/>
      <c r="N1071" s="214"/>
      <c r="O1071" s="214"/>
      <c r="P1071" s="214"/>
      <c r="Q1071" s="214"/>
      <c r="R1071" s="214"/>
      <c r="S1071" s="214"/>
      <c r="T1071" s="214"/>
      <c r="U1071" s="214"/>
      <c r="V1071" s="214"/>
      <c r="W1071" s="214"/>
      <c r="X1071" s="214"/>
      <c r="Y1071" s="214"/>
      <c r="Z1071" s="214"/>
    </row>
    <row r="1072" spans="1:26">
      <c r="A1072" s="200">
        <v>1071</v>
      </c>
      <c r="B1072" s="209"/>
      <c r="C1072" s="209"/>
      <c r="D1072" s="209"/>
      <c r="E1072" s="209"/>
      <c r="F1072" s="209"/>
      <c r="G1072" s="209"/>
      <c r="H1072" s="209"/>
      <c r="I1072" s="209"/>
      <c r="J1072" s="212" t="str">
        <f t="shared" si="16"/>
        <v/>
      </c>
      <c r="K1072" s="214"/>
      <c r="L1072" s="214"/>
      <c r="M1072" s="216"/>
      <c r="N1072" s="214"/>
      <c r="O1072" s="214"/>
      <c r="P1072" s="214"/>
      <c r="Q1072" s="214"/>
      <c r="R1072" s="214"/>
      <c r="S1072" s="214"/>
      <c r="T1072" s="214"/>
      <c r="U1072" s="214"/>
      <c r="V1072" s="214"/>
      <c r="W1072" s="214"/>
      <c r="X1072" s="214"/>
      <c r="Y1072" s="214"/>
      <c r="Z1072" s="214"/>
    </row>
    <row r="1073" spans="1:26">
      <c r="A1073" s="200">
        <v>1072</v>
      </c>
      <c r="B1073" s="209"/>
      <c r="C1073" s="209"/>
      <c r="D1073" s="209"/>
      <c r="E1073" s="209"/>
      <c r="F1073" s="209"/>
      <c r="G1073" s="209"/>
      <c r="H1073" s="209"/>
      <c r="I1073" s="209"/>
      <c r="J1073" s="212" t="str">
        <f t="shared" si="16"/>
        <v/>
      </c>
      <c r="K1073" s="214"/>
      <c r="L1073" s="214"/>
      <c r="M1073" s="216"/>
      <c r="N1073" s="214"/>
      <c r="O1073" s="214"/>
      <c r="P1073" s="214"/>
      <c r="Q1073" s="214"/>
      <c r="R1073" s="214"/>
      <c r="S1073" s="214"/>
      <c r="T1073" s="214"/>
      <c r="U1073" s="214"/>
      <c r="V1073" s="214"/>
      <c r="W1073" s="214"/>
      <c r="X1073" s="214"/>
      <c r="Y1073" s="214"/>
      <c r="Z1073" s="214"/>
    </row>
    <row r="1074" spans="1:26">
      <c r="A1074" s="200">
        <v>1073</v>
      </c>
      <c r="B1074" s="209"/>
      <c r="C1074" s="209"/>
      <c r="D1074" s="209"/>
      <c r="E1074" s="209"/>
      <c r="F1074" s="209"/>
      <c r="G1074" s="209"/>
      <c r="H1074" s="209"/>
      <c r="I1074" s="209"/>
      <c r="J1074" s="212" t="str">
        <f t="shared" si="16"/>
        <v/>
      </c>
      <c r="K1074" s="214"/>
      <c r="L1074" s="214"/>
      <c r="M1074" s="216"/>
      <c r="N1074" s="214"/>
      <c r="O1074" s="214"/>
      <c r="P1074" s="214"/>
      <c r="Q1074" s="214"/>
      <c r="R1074" s="214"/>
      <c r="S1074" s="214"/>
      <c r="T1074" s="214"/>
      <c r="U1074" s="214"/>
      <c r="V1074" s="214"/>
      <c r="W1074" s="214"/>
      <c r="X1074" s="214"/>
      <c r="Y1074" s="214"/>
      <c r="Z1074" s="214"/>
    </row>
    <row r="1075" spans="1:26">
      <c r="A1075" s="200">
        <v>1074</v>
      </c>
      <c r="B1075" s="209"/>
      <c r="C1075" s="209"/>
      <c r="D1075" s="209"/>
      <c r="E1075" s="209"/>
      <c r="F1075" s="209"/>
      <c r="G1075" s="209"/>
      <c r="H1075" s="209"/>
      <c r="I1075" s="209"/>
      <c r="J1075" s="212" t="str">
        <f t="shared" si="16"/>
        <v/>
      </c>
      <c r="K1075" s="214"/>
      <c r="L1075" s="214"/>
      <c r="M1075" s="216"/>
      <c r="N1075" s="214"/>
      <c r="O1075" s="214"/>
      <c r="P1075" s="214"/>
      <c r="Q1075" s="214"/>
      <c r="R1075" s="214"/>
      <c r="S1075" s="214"/>
      <c r="T1075" s="214"/>
      <c r="U1075" s="214"/>
      <c r="V1075" s="214"/>
      <c r="W1075" s="214"/>
      <c r="X1075" s="214"/>
      <c r="Y1075" s="214"/>
      <c r="Z1075" s="214"/>
    </row>
    <row r="1076" spans="1:26">
      <c r="A1076" s="200">
        <v>1075</v>
      </c>
      <c r="B1076" s="209"/>
      <c r="C1076" s="209"/>
      <c r="D1076" s="209"/>
      <c r="E1076" s="209"/>
      <c r="F1076" s="209"/>
      <c r="G1076" s="209"/>
      <c r="H1076" s="209"/>
      <c r="I1076" s="209"/>
      <c r="J1076" s="212" t="str">
        <f t="shared" si="16"/>
        <v/>
      </c>
      <c r="K1076" s="214"/>
      <c r="L1076" s="214"/>
      <c r="M1076" s="216"/>
      <c r="N1076" s="214"/>
      <c r="O1076" s="214"/>
      <c r="P1076" s="214"/>
      <c r="Q1076" s="214"/>
      <c r="R1076" s="214"/>
      <c r="S1076" s="214"/>
      <c r="T1076" s="214"/>
      <c r="U1076" s="214"/>
      <c r="V1076" s="214"/>
      <c r="W1076" s="214"/>
      <c r="X1076" s="214"/>
      <c r="Y1076" s="214"/>
      <c r="Z1076" s="214"/>
    </row>
    <row r="1077" spans="1:26">
      <c r="A1077" s="200">
        <v>1076</v>
      </c>
      <c r="B1077" s="209"/>
      <c r="C1077" s="209"/>
      <c r="D1077" s="209"/>
      <c r="E1077" s="209"/>
      <c r="F1077" s="209"/>
      <c r="G1077" s="209"/>
      <c r="H1077" s="209"/>
      <c r="I1077" s="209"/>
      <c r="J1077" s="212" t="str">
        <f t="shared" si="16"/>
        <v/>
      </c>
      <c r="K1077" s="214"/>
      <c r="L1077" s="214"/>
      <c r="M1077" s="216"/>
      <c r="N1077" s="214"/>
      <c r="O1077" s="214"/>
      <c r="P1077" s="214"/>
      <c r="Q1077" s="214"/>
      <c r="R1077" s="214"/>
      <c r="S1077" s="214"/>
      <c r="T1077" s="214"/>
      <c r="U1077" s="214"/>
      <c r="V1077" s="214"/>
      <c r="W1077" s="214"/>
      <c r="X1077" s="214"/>
      <c r="Y1077" s="214"/>
      <c r="Z1077" s="214"/>
    </row>
    <row r="1078" spans="1:26">
      <c r="A1078" s="200">
        <v>1077</v>
      </c>
      <c r="B1078" s="209"/>
      <c r="C1078" s="209"/>
      <c r="D1078" s="209"/>
      <c r="E1078" s="209"/>
      <c r="F1078" s="209"/>
      <c r="G1078" s="209"/>
      <c r="H1078" s="209"/>
      <c r="I1078" s="209"/>
      <c r="J1078" s="212" t="str">
        <f t="shared" si="16"/>
        <v/>
      </c>
      <c r="K1078" s="214"/>
      <c r="L1078" s="214"/>
      <c r="M1078" s="216"/>
      <c r="N1078" s="214"/>
      <c r="O1078" s="214"/>
      <c r="P1078" s="214"/>
      <c r="Q1078" s="214"/>
      <c r="R1078" s="214"/>
      <c r="S1078" s="214"/>
      <c r="T1078" s="214"/>
      <c r="U1078" s="214"/>
      <c r="V1078" s="214"/>
      <c r="W1078" s="214"/>
      <c r="X1078" s="214"/>
      <c r="Y1078" s="214"/>
      <c r="Z1078" s="214"/>
    </row>
    <row r="1079" spans="1:26">
      <c r="A1079" s="200">
        <v>1078</v>
      </c>
      <c r="B1079" s="209"/>
      <c r="C1079" s="209"/>
      <c r="D1079" s="209"/>
      <c r="E1079" s="209"/>
      <c r="F1079" s="209"/>
      <c r="G1079" s="209"/>
      <c r="H1079" s="209"/>
      <c r="I1079" s="209"/>
      <c r="J1079" s="212" t="str">
        <f t="shared" si="16"/>
        <v/>
      </c>
      <c r="K1079" s="214"/>
      <c r="L1079" s="214"/>
      <c r="M1079" s="216"/>
      <c r="N1079" s="214"/>
      <c r="O1079" s="214"/>
      <c r="P1079" s="214"/>
      <c r="Q1079" s="214"/>
      <c r="R1079" s="214"/>
      <c r="S1079" s="214"/>
      <c r="T1079" s="214"/>
      <c r="U1079" s="214"/>
      <c r="V1079" s="214"/>
      <c r="W1079" s="214"/>
      <c r="X1079" s="214"/>
      <c r="Y1079" s="214"/>
      <c r="Z1079" s="214"/>
    </row>
    <row r="1080" spans="1:26">
      <c r="A1080" s="200">
        <v>1079</v>
      </c>
      <c r="B1080" s="209"/>
      <c r="C1080" s="209"/>
      <c r="D1080" s="209"/>
      <c r="E1080" s="209"/>
      <c r="F1080" s="209"/>
      <c r="G1080" s="209"/>
      <c r="H1080" s="209"/>
      <c r="I1080" s="209"/>
      <c r="J1080" s="212" t="str">
        <f t="shared" si="16"/>
        <v/>
      </c>
      <c r="K1080" s="214"/>
      <c r="L1080" s="214"/>
      <c r="M1080" s="216"/>
      <c r="N1080" s="214"/>
      <c r="O1080" s="214"/>
      <c r="P1080" s="214"/>
      <c r="Q1080" s="214"/>
      <c r="R1080" s="214"/>
      <c r="S1080" s="214"/>
      <c r="T1080" s="214"/>
      <c r="U1080" s="214"/>
      <c r="V1080" s="214"/>
      <c r="W1080" s="214"/>
      <c r="X1080" s="214"/>
      <c r="Y1080" s="214"/>
      <c r="Z1080" s="214"/>
    </row>
    <row r="1081" spans="1:26">
      <c r="A1081" s="200">
        <v>1080</v>
      </c>
      <c r="B1081" s="209"/>
      <c r="C1081" s="209"/>
      <c r="D1081" s="209"/>
      <c r="E1081" s="209"/>
      <c r="F1081" s="209"/>
      <c r="G1081" s="209"/>
      <c r="H1081" s="209"/>
      <c r="I1081" s="209"/>
      <c r="J1081" s="212" t="str">
        <f t="shared" si="16"/>
        <v/>
      </c>
      <c r="K1081" s="214"/>
      <c r="L1081" s="214"/>
      <c r="M1081" s="216"/>
      <c r="N1081" s="214"/>
      <c r="O1081" s="214"/>
      <c r="P1081" s="214"/>
      <c r="Q1081" s="214"/>
      <c r="R1081" s="214"/>
      <c r="S1081" s="214"/>
      <c r="T1081" s="214"/>
      <c r="U1081" s="214"/>
      <c r="V1081" s="214"/>
      <c r="W1081" s="214"/>
      <c r="X1081" s="214"/>
      <c r="Y1081" s="214"/>
      <c r="Z1081" s="214"/>
    </row>
    <row r="1082" spans="1:26">
      <c r="A1082" s="200">
        <v>1081</v>
      </c>
      <c r="B1082" s="209"/>
      <c r="C1082" s="209"/>
      <c r="D1082" s="209"/>
      <c r="E1082" s="209"/>
      <c r="F1082" s="209"/>
      <c r="G1082" s="209"/>
      <c r="H1082" s="209"/>
      <c r="I1082" s="209"/>
      <c r="J1082" s="212" t="str">
        <f t="shared" si="16"/>
        <v/>
      </c>
      <c r="K1082" s="214"/>
      <c r="L1082" s="214"/>
      <c r="M1082" s="216"/>
      <c r="N1082" s="214"/>
      <c r="O1082" s="214"/>
      <c r="P1082" s="214"/>
      <c r="Q1082" s="214"/>
      <c r="R1082" s="214"/>
      <c r="S1082" s="214"/>
      <c r="T1082" s="214"/>
      <c r="U1082" s="214"/>
      <c r="V1082" s="214"/>
      <c r="W1082" s="214"/>
      <c r="X1082" s="214"/>
      <c r="Y1082" s="214"/>
      <c r="Z1082" s="214"/>
    </row>
    <row r="1083" spans="1:26">
      <c r="A1083" s="200">
        <v>1082</v>
      </c>
      <c r="B1083" s="209"/>
      <c r="C1083" s="209"/>
      <c r="D1083" s="209"/>
      <c r="E1083" s="209"/>
      <c r="F1083" s="209"/>
      <c r="G1083" s="209"/>
      <c r="H1083" s="209"/>
      <c r="I1083" s="209"/>
      <c r="J1083" s="212" t="str">
        <f t="shared" si="16"/>
        <v/>
      </c>
      <c r="K1083" s="214"/>
      <c r="L1083" s="214"/>
      <c r="M1083" s="216"/>
      <c r="N1083" s="214"/>
      <c r="O1083" s="214"/>
      <c r="P1083" s="214"/>
      <c r="Q1083" s="214"/>
      <c r="R1083" s="214"/>
      <c r="S1083" s="214"/>
      <c r="T1083" s="214"/>
      <c r="U1083" s="214"/>
      <c r="V1083" s="214"/>
      <c r="W1083" s="214"/>
      <c r="X1083" s="214"/>
      <c r="Y1083" s="214"/>
      <c r="Z1083" s="214"/>
    </row>
    <row r="1084" spans="1:26">
      <c r="A1084" s="200">
        <v>1083</v>
      </c>
      <c r="B1084" s="209"/>
      <c r="C1084" s="209"/>
      <c r="D1084" s="209"/>
      <c r="E1084" s="209"/>
      <c r="F1084" s="209"/>
      <c r="G1084" s="209"/>
      <c r="H1084" s="209"/>
      <c r="I1084" s="209"/>
      <c r="J1084" s="212" t="str">
        <f t="shared" si="16"/>
        <v/>
      </c>
      <c r="K1084" s="214"/>
      <c r="L1084" s="214"/>
      <c r="M1084" s="216"/>
      <c r="N1084" s="214"/>
      <c r="O1084" s="214"/>
      <c r="P1084" s="214"/>
      <c r="Q1084" s="214"/>
      <c r="R1084" s="214"/>
      <c r="S1084" s="214"/>
      <c r="T1084" s="214"/>
      <c r="U1084" s="214"/>
      <c r="V1084" s="214"/>
      <c r="W1084" s="214"/>
      <c r="X1084" s="214"/>
      <c r="Y1084" s="214"/>
      <c r="Z1084" s="214"/>
    </row>
    <row r="1085" spans="1:26">
      <c r="A1085" s="200">
        <v>1084</v>
      </c>
      <c r="B1085" s="209"/>
      <c r="C1085" s="209"/>
      <c r="D1085" s="209"/>
      <c r="E1085" s="209"/>
      <c r="F1085" s="209"/>
      <c r="G1085" s="209"/>
      <c r="H1085" s="209"/>
      <c r="I1085" s="209"/>
      <c r="J1085" s="212" t="str">
        <f t="shared" si="16"/>
        <v/>
      </c>
      <c r="K1085" s="214"/>
      <c r="L1085" s="214"/>
      <c r="M1085" s="216"/>
      <c r="N1085" s="214"/>
      <c r="O1085" s="214"/>
      <c r="P1085" s="214"/>
      <c r="Q1085" s="214"/>
      <c r="R1085" s="214"/>
      <c r="S1085" s="214"/>
      <c r="T1085" s="214"/>
      <c r="U1085" s="214"/>
      <c r="V1085" s="214"/>
      <c r="W1085" s="214"/>
      <c r="X1085" s="214"/>
      <c r="Y1085" s="214"/>
      <c r="Z1085" s="214"/>
    </row>
    <row r="1086" spans="1:26">
      <c r="A1086" s="200">
        <v>1085</v>
      </c>
      <c r="B1086" s="209"/>
      <c r="C1086" s="209"/>
      <c r="D1086" s="209"/>
      <c r="E1086" s="209"/>
      <c r="F1086" s="209"/>
      <c r="G1086" s="209"/>
      <c r="H1086" s="209"/>
      <c r="I1086" s="209"/>
      <c r="J1086" s="212" t="str">
        <f t="shared" si="16"/>
        <v/>
      </c>
      <c r="K1086" s="214"/>
      <c r="L1086" s="214"/>
      <c r="M1086" s="216"/>
      <c r="N1086" s="214"/>
      <c r="O1086" s="214"/>
      <c r="P1086" s="214"/>
      <c r="Q1086" s="214"/>
      <c r="R1086" s="214"/>
      <c r="S1086" s="214"/>
      <c r="T1086" s="214"/>
      <c r="U1086" s="214"/>
      <c r="V1086" s="214"/>
      <c r="W1086" s="214"/>
      <c r="X1086" s="214"/>
      <c r="Y1086" s="214"/>
      <c r="Z1086" s="214"/>
    </row>
    <row r="1087" spans="1:26">
      <c r="A1087" s="200">
        <v>1086</v>
      </c>
      <c r="B1087" s="209"/>
      <c r="C1087" s="209"/>
      <c r="D1087" s="209"/>
      <c r="E1087" s="209"/>
      <c r="F1087" s="209"/>
      <c r="G1087" s="209"/>
      <c r="H1087" s="209"/>
      <c r="I1087" s="209"/>
      <c r="J1087" s="212" t="str">
        <f t="shared" si="16"/>
        <v/>
      </c>
      <c r="K1087" s="214"/>
      <c r="L1087" s="214"/>
      <c r="M1087" s="216"/>
      <c r="N1087" s="214"/>
      <c r="O1087" s="214"/>
      <c r="P1087" s="214"/>
      <c r="Q1087" s="214"/>
      <c r="R1087" s="214"/>
      <c r="S1087" s="214"/>
      <c r="T1087" s="214"/>
      <c r="U1087" s="214"/>
      <c r="V1087" s="214"/>
      <c r="W1087" s="214"/>
      <c r="X1087" s="214"/>
      <c r="Y1087" s="214"/>
      <c r="Z1087" s="214"/>
    </row>
    <row r="1088" spans="1:26">
      <c r="A1088" s="200">
        <v>1087</v>
      </c>
      <c r="B1088" s="209"/>
      <c r="C1088" s="209"/>
      <c r="D1088" s="209"/>
      <c r="E1088" s="209"/>
      <c r="F1088" s="209"/>
      <c r="G1088" s="209"/>
      <c r="H1088" s="209"/>
      <c r="I1088" s="209"/>
      <c r="J1088" s="212" t="str">
        <f t="shared" si="16"/>
        <v/>
      </c>
      <c r="K1088" s="214"/>
      <c r="L1088" s="214"/>
      <c r="M1088" s="216"/>
      <c r="N1088" s="214"/>
      <c r="O1088" s="214"/>
      <c r="P1088" s="214"/>
      <c r="Q1088" s="214"/>
      <c r="R1088" s="214"/>
      <c r="S1088" s="214"/>
      <c r="T1088" s="214"/>
      <c r="U1088" s="214"/>
      <c r="V1088" s="214"/>
      <c r="W1088" s="214"/>
      <c r="X1088" s="214"/>
      <c r="Y1088" s="214"/>
      <c r="Z1088" s="214"/>
    </row>
    <row r="1089" spans="1:26">
      <c r="A1089" s="200">
        <v>1088</v>
      </c>
      <c r="B1089" s="209"/>
      <c r="C1089" s="209"/>
      <c r="D1089" s="209"/>
      <c r="E1089" s="209"/>
      <c r="F1089" s="209"/>
      <c r="G1089" s="209"/>
      <c r="H1089" s="209"/>
      <c r="I1089" s="209"/>
      <c r="J1089" s="212" t="str">
        <f t="shared" si="16"/>
        <v/>
      </c>
      <c r="K1089" s="214"/>
      <c r="L1089" s="214"/>
      <c r="M1089" s="216"/>
      <c r="N1089" s="214"/>
      <c r="O1089" s="214"/>
      <c r="P1089" s="214"/>
      <c r="Q1089" s="214"/>
      <c r="R1089" s="214"/>
      <c r="S1089" s="214"/>
      <c r="T1089" s="214"/>
      <c r="U1089" s="214"/>
      <c r="V1089" s="214"/>
      <c r="W1089" s="214"/>
      <c r="X1089" s="214"/>
      <c r="Y1089" s="214"/>
      <c r="Z1089" s="214"/>
    </row>
    <row r="1090" spans="1:26">
      <c r="A1090" s="200">
        <v>1089</v>
      </c>
      <c r="B1090" s="209"/>
      <c r="C1090" s="209"/>
      <c r="D1090" s="209"/>
      <c r="E1090" s="209"/>
      <c r="F1090" s="209"/>
      <c r="G1090" s="209"/>
      <c r="H1090" s="209"/>
      <c r="I1090" s="209"/>
      <c r="J1090" s="212" t="str">
        <f t="shared" si="16"/>
        <v/>
      </c>
      <c r="K1090" s="214"/>
      <c r="L1090" s="214"/>
      <c r="M1090" s="216"/>
      <c r="N1090" s="214"/>
      <c r="O1090" s="214"/>
      <c r="P1090" s="214"/>
      <c r="Q1090" s="214"/>
      <c r="R1090" s="214"/>
      <c r="S1090" s="214"/>
      <c r="T1090" s="214"/>
      <c r="U1090" s="214"/>
      <c r="V1090" s="214"/>
      <c r="W1090" s="214"/>
      <c r="X1090" s="214"/>
      <c r="Y1090" s="214"/>
      <c r="Z1090" s="214"/>
    </row>
    <row r="1091" spans="1:26">
      <c r="A1091" s="200">
        <v>1090</v>
      </c>
      <c r="B1091" s="209"/>
      <c r="C1091" s="209"/>
      <c r="D1091" s="209"/>
      <c r="E1091" s="209"/>
      <c r="F1091" s="209"/>
      <c r="G1091" s="209"/>
      <c r="H1091" s="209"/>
      <c r="I1091" s="209"/>
      <c r="J1091" s="212" t="str">
        <f t="shared" ref="J1091:J1154" si="17">IF(D1091=0,"",I1091-D1091)</f>
        <v/>
      </c>
      <c r="K1091" s="214"/>
      <c r="L1091" s="214"/>
      <c r="M1091" s="216"/>
      <c r="N1091" s="214"/>
      <c r="O1091" s="214"/>
      <c r="P1091" s="214"/>
      <c r="Q1091" s="214"/>
      <c r="R1091" s="214"/>
      <c r="S1091" s="214"/>
      <c r="T1091" s="214"/>
      <c r="U1091" s="214"/>
      <c r="V1091" s="214"/>
      <c r="W1091" s="214"/>
      <c r="X1091" s="214"/>
      <c r="Y1091" s="214"/>
      <c r="Z1091" s="214"/>
    </row>
    <row r="1092" spans="1:26">
      <c r="A1092" s="200">
        <v>1091</v>
      </c>
      <c r="B1092" s="209"/>
      <c r="C1092" s="209"/>
      <c r="D1092" s="209"/>
      <c r="E1092" s="209"/>
      <c r="F1092" s="209"/>
      <c r="G1092" s="209"/>
      <c r="H1092" s="209"/>
      <c r="I1092" s="209"/>
      <c r="J1092" s="212" t="str">
        <f t="shared" si="17"/>
        <v/>
      </c>
      <c r="K1092" s="214"/>
      <c r="L1092" s="214"/>
      <c r="M1092" s="216"/>
      <c r="N1092" s="214"/>
      <c r="O1092" s="214"/>
      <c r="P1092" s="214"/>
      <c r="Q1092" s="214"/>
      <c r="R1092" s="214"/>
      <c r="S1092" s="214"/>
      <c r="T1092" s="214"/>
      <c r="U1092" s="214"/>
      <c r="V1092" s="214"/>
      <c r="W1092" s="214"/>
      <c r="X1092" s="214"/>
      <c r="Y1092" s="214"/>
      <c r="Z1092" s="214"/>
    </row>
    <row r="1093" spans="1:26">
      <c r="A1093" s="200">
        <v>1092</v>
      </c>
      <c r="B1093" s="209"/>
      <c r="C1093" s="209"/>
      <c r="D1093" s="209"/>
      <c r="E1093" s="209"/>
      <c r="F1093" s="209"/>
      <c r="G1093" s="209"/>
      <c r="H1093" s="209"/>
      <c r="I1093" s="209"/>
      <c r="J1093" s="212" t="str">
        <f t="shared" si="17"/>
        <v/>
      </c>
      <c r="K1093" s="214"/>
      <c r="L1093" s="214"/>
      <c r="M1093" s="216"/>
      <c r="N1093" s="214"/>
      <c r="O1093" s="214"/>
      <c r="P1093" s="214"/>
      <c r="Q1093" s="214"/>
      <c r="R1093" s="214"/>
      <c r="S1093" s="214"/>
      <c r="T1093" s="214"/>
      <c r="U1093" s="214"/>
      <c r="V1093" s="214"/>
      <c r="W1093" s="214"/>
      <c r="X1093" s="214"/>
      <c r="Y1093" s="214"/>
      <c r="Z1093" s="214"/>
    </row>
    <row r="1094" spans="1:26">
      <c r="A1094" s="200">
        <v>1093</v>
      </c>
      <c r="B1094" s="209"/>
      <c r="C1094" s="209"/>
      <c r="D1094" s="209"/>
      <c r="E1094" s="209"/>
      <c r="F1094" s="209"/>
      <c r="G1094" s="209"/>
      <c r="H1094" s="209"/>
      <c r="I1094" s="209"/>
      <c r="J1094" s="212" t="str">
        <f t="shared" si="17"/>
        <v/>
      </c>
      <c r="K1094" s="214"/>
      <c r="L1094" s="214"/>
      <c r="M1094" s="216"/>
      <c r="N1094" s="214"/>
      <c r="O1094" s="214"/>
      <c r="P1094" s="214"/>
      <c r="Q1094" s="214"/>
      <c r="R1094" s="214"/>
      <c r="S1094" s="214"/>
      <c r="T1094" s="214"/>
      <c r="U1094" s="214"/>
      <c r="V1094" s="214"/>
      <c r="W1094" s="214"/>
      <c r="X1094" s="214"/>
      <c r="Y1094" s="214"/>
      <c r="Z1094" s="214"/>
    </row>
    <row r="1095" spans="1:26">
      <c r="A1095" s="200">
        <v>1094</v>
      </c>
      <c r="B1095" s="209"/>
      <c r="C1095" s="209"/>
      <c r="D1095" s="209"/>
      <c r="E1095" s="209"/>
      <c r="F1095" s="209"/>
      <c r="G1095" s="209"/>
      <c r="H1095" s="209"/>
      <c r="I1095" s="209"/>
      <c r="J1095" s="212" t="str">
        <f t="shared" si="17"/>
        <v/>
      </c>
      <c r="K1095" s="214"/>
      <c r="L1095" s="214"/>
      <c r="M1095" s="216"/>
      <c r="N1095" s="214"/>
      <c r="O1095" s="214"/>
      <c r="P1095" s="214"/>
      <c r="Q1095" s="214"/>
      <c r="R1095" s="214"/>
      <c r="S1095" s="214"/>
      <c r="T1095" s="214"/>
      <c r="U1095" s="214"/>
      <c r="V1095" s="214"/>
      <c r="W1095" s="214"/>
      <c r="X1095" s="214"/>
      <c r="Y1095" s="214"/>
      <c r="Z1095" s="214"/>
    </row>
    <row r="1096" spans="1:26">
      <c r="A1096" s="200">
        <v>1095</v>
      </c>
      <c r="B1096" s="209"/>
      <c r="C1096" s="209"/>
      <c r="D1096" s="209"/>
      <c r="E1096" s="209"/>
      <c r="F1096" s="209"/>
      <c r="G1096" s="209"/>
      <c r="H1096" s="209"/>
      <c r="I1096" s="209"/>
      <c r="J1096" s="212" t="str">
        <f t="shared" si="17"/>
        <v/>
      </c>
      <c r="K1096" s="214"/>
      <c r="L1096" s="214"/>
      <c r="M1096" s="216"/>
      <c r="N1096" s="214"/>
      <c r="O1096" s="214"/>
      <c r="P1096" s="214"/>
      <c r="Q1096" s="214"/>
      <c r="R1096" s="214"/>
      <c r="S1096" s="214"/>
      <c r="T1096" s="214"/>
      <c r="U1096" s="214"/>
      <c r="V1096" s="214"/>
      <c r="W1096" s="214"/>
      <c r="X1096" s="214"/>
      <c r="Y1096" s="214"/>
      <c r="Z1096" s="214"/>
    </row>
    <row r="1097" spans="1:26">
      <c r="A1097" s="200">
        <v>1096</v>
      </c>
      <c r="B1097" s="209"/>
      <c r="C1097" s="209"/>
      <c r="D1097" s="209"/>
      <c r="E1097" s="209"/>
      <c r="F1097" s="209"/>
      <c r="G1097" s="209"/>
      <c r="H1097" s="209"/>
      <c r="I1097" s="209"/>
      <c r="J1097" s="212" t="str">
        <f t="shared" si="17"/>
        <v/>
      </c>
      <c r="K1097" s="214"/>
      <c r="L1097" s="214"/>
      <c r="M1097" s="216"/>
      <c r="N1097" s="214"/>
      <c r="O1097" s="214"/>
      <c r="P1097" s="214"/>
      <c r="Q1097" s="214"/>
      <c r="R1097" s="214"/>
      <c r="S1097" s="214"/>
      <c r="T1097" s="214"/>
      <c r="U1097" s="214"/>
      <c r="V1097" s="214"/>
      <c r="W1097" s="214"/>
      <c r="X1097" s="214"/>
      <c r="Y1097" s="214"/>
      <c r="Z1097" s="214"/>
    </row>
    <row r="1098" spans="1:26">
      <c r="A1098" s="200">
        <v>1097</v>
      </c>
      <c r="B1098" s="209"/>
      <c r="C1098" s="209"/>
      <c r="D1098" s="209"/>
      <c r="E1098" s="209"/>
      <c r="F1098" s="209"/>
      <c r="G1098" s="209"/>
      <c r="H1098" s="209"/>
      <c r="I1098" s="209"/>
      <c r="J1098" s="212" t="str">
        <f t="shared" si="17"/>
        <v/>
      </c>
      <c r="K1098" s="214"/>
      <c r="L1098" s="214"/>
      <c r="M1098" s="216"/>
      <c r="N1098" s="214"/>
      <c r="O1098" s="214"/>
      <c r="P1098" s="214"/>
      <c r="Q1098" s="214"/>
      <c r="R1098" s="214"/>
      <c r="S1098" s="214"/>
      <c r="T1098" s="214"/>
      <c r="U1098" s="214"/>
      <c r="V1098" s="214"/>
      <c r="W1098" s="214"/>
      <c r="X1098" s="214"/>
      <c r="Y1098" s="214"/>
      <c r="Z1098" s="214"/>
    </row>
    <row r="1099" spans="1:26">
      <c r="A1099" s="200">
        <v>1098</v>
      </c>
      <c r="B1099" s="209"/>
      <c r="C1099" s="209"/>
      <c r="D1099" s="209"/>
      <c r="E1099" s="209"/>
      <c r="F1099" s="209"/>
      <c r="G1099" s="209"/>
      <c r="H1099" s="209"/>
      <c r="I1099" s="209"/>
      <c r="J1099" s="212" t="str">
        <f t="shared" si="17"/>
        <v/>
      </c>
      <c r="K1099" s="214"/>
      <c r="L1099" s="214"/>
      <c r="M1099" s="216"/>
      <c r="N1099" s="214"/>
      <c r="O1099" s="214"/>
      <c r="P1099" s="214"/>
      <c r="Q1099" s="214"/>
      <c r="R1099" s="214"/>
      <c r="S1099" s="214"/>
      <c r="T1099" s="214"/>
      <c r="U1099" s="214"/>
      <c r="V1099" s="214"/>
      <c r="W1099" s="214"/>
      <c r="X1099" s="214"/>
      <c r="Y1099" s="214"/>
      <c r="Z1099" s="214"/>
    </row>
    <row r="1100" spans="1:26">
      <c r="A1100" s="200">
        <v>1099</v>
      </c>
      <c r="B1100" s="209"/>
      <c r="C1100" s="209"/>
      <c r="D1100" s="209"/>
      <c r="E1100" s="209"/>
      <c r="F1100" s="209"/>
      <c r="G1100" s="209"/>
      <c r="H1100" s="209"/>
      <c r="I1100" s="209"/>
      <c r="J1100" s="212" t="str">
        <f t="shared" si="17"/>
        <v/>
      </c>
      <c r="K1100" s="214"/>
      <c r="L1100" s="214"/>
      <c r="M1100" s="216"/>
      <c r="N1100" s="214"/>
      <c r="O1100" s="214"/>
      <c r="P1100" s="214"/>
      <c r="Q1100" s="214"/>
      <c r="R1100" s="214"/>
      <c r="S1100" s="214"/>
      <c r="T1100" s="214"/>
      <c r="U1100" s="214"/>
      <c r="V1100" s="214"/>
      <c r="W1100" s="214"/>
      <c r="X1100" s="214"/>
      <c r="Y1100" s="214"/>
      <c r="Z1100" s="214"/>
    </row>
    <row r="1101" spans="1:26">
      <c r="A1101" s="200">
        <v>1100</v>
      </c>
      <c r="B1101" s="209"/>
      <c r="C1101" s="209"/>
      <c r="D1101" s="209"/>
      <c r="E1101" s="209"/>
      <c r="F1101" s="209"/>
      <c r="G1101" s="209"/>
      <c r="H1101" s="209"/>
      <c r="I1101" s="209"/>
      <c r="J1101" s="212" t="str">
        <f t="shared" si="17"/>
        <v/>
      </c>
      <c r="K1101" s="214"/>
      <c r="L1101" s="214"/>
      <c r="M1101" s="216"/>
      <c r="N1101" s="214"/>
      <c r="O1101" s="214"/>
      <c r="P1101" s="214"/>
      <c r="Q1101" s="214"/>
      <c r="R1101" s="214"/>
      <c r="S1101" s="214"/>
      <c r="T1101" s="214"/>
      <c r="U1101" s="214"/>
      <c r="V1101" s="214"/>
      <c r="W1101" s="214"/>
      <c r="X1101" s="214"/>
      <c r="Y1101" s="214"/>
      <c r="Z1101" s="214"/>
    </row>
    <row r="1102" spans="1:26">
      <c r="A1102" s="200">
        <v>1101</v>
      </c>
      <c r="B1102" s="209"/>
      <c r="C1102" s="209"/>
      <c r="D1102" s="209"/>
      <c r="E1102" s="209"/>
      <c r="F1102" s="209"/>
      <c r="G1102" s="209"/>
      <c r="H1102" s="209"/>
      <c r="I1102" s="209"/>
      <c r="J1102" s="212" t="str">
        <f t="shared" si="17"/>
        <v/>
      </c>
      <c r="K1102" s="214"/>
      <c r="L1102" s="214"/>
      <c r="M1102" s="216"/>
      <c r="N1102" s="214"/>
      <c r="O1102" s="214"/>
      <c r="P1102" s="214"/>
      <c r="Q1102" s="214"/>
      <c r="R1102" s="214"/>
      <c r="S1102" s="214"/>
      <c r="T1102" s="214"/>
      <c r="U1102" s="214"/>
      <c r="V1102" s="214"/>
      <c r="W1102" s="214"/>
      <c r="X1102" s="214"/>
      <c r="Y1102" s="214"/>
      <c r="Z1102" s="214"/>
    </row>
    <row r="1103" spans="1:26">
      <c r="A1103" s="200">
        <v>1102</v>
      </c>
      <c r="B1103" s="209"/>
      <c r="C1103" s="209"/>
      <c r="D1103" s="209"/>
      <c r="E1103" s="209"/>
      <c r="F1103" s="209"/>
      <c r="G1103" s="209"/>
      <c r="H1103" s="209"/>
      <c r="I1103" s="209"/>
      <c r="J1103" s="212" t="str">
        <f t="shared" si="17"/>
        <v/>
      </c>
      <c r="K1103" s="214"/>
      <c r="L1103" s="214"/>
      <c r="M1103" s="216"/>
      <c r="N1103" s="214"/>
      <c r="O1103" s="214"/>
      <c r="P1103" s="214"/>
      <c r="Q1103" s="214"/>
      <c r="R1103" s="214"/>
      <c r="S1103" s="214"/>
      <c r="T1103" s="214"/>
      <c r="U1103" s="214"/>
      <c r="V1103" s="214"/>
      <c r="W1103" s="214"/>
      <c r="X1103" s="214"/>
      <c r="Y1103" s="214"/>
      <c r="Z1103" s="214"/>
    </row>
    <row r="1104" spans="1:26">
      <c r="A1104" s="200">
        <v>1103</v>
      </c>
      <c r="B1104" s="209"/>
      <c r="C1104" s="209"/>
      <c r="D1104" s="209"/>
      <c r="E1104" s="209"/>
      <c r="F1104" s="209"/>
      <c r="G1104" s="209"/>
      <c r="H1104" s="209"/>
      <c r="I1104" s="209"/>
      <c r="J1104" s="212" t="str">
        <f t="shared" si="17"/>
        <v/>
      </c>
      <c r="K1104" s="214"/>
      <c r="L1104" s="214"/>
      <c r="M1104" s="216"/>
      <c r="N1104" s="214"/>
      <c r="O1104" s="214"/>
      <c r="P1104" s="214"/>
      <c r="Q1104" s="214"/>
      <c r="R1104" s="214"/>
      <c r="S1104" s="214"/>
      <c r="T1104" s="214"/>
      <c r="U1104" s="214"/>
      <c r="V1104" s="214"/>
      <c r="W1104" s="214"/>
      <c r="X1104" s="214"/>
      <c r="Y1104" s="214"/>
      <c r="Z1104" s="214"/>
    </row>
    <row r="1105" spans="1:26">
      <c r="A1105" s="200">
        <v>1104</v>
      </c>
      <c r="B1105" s="209"/>
      <c r="C1105" s="209"/>
      <c r="D1105" s="209"/>
      <c r="E1105" s="209"/>
      <c r="F1105" s="209"/>
      <c r="G1105" s="209"/>
      <c r="H1105" s="209"/>
      <c r="I1105" s="209"/>
      <c r="J1105" s="212" t="str">
        <f t="shared" si="17"/>
        <v/>
      </c>
      <c r="K1105" s="214"/>
      <c r="L1105" s="214"/>
      <c r="M1105" s="216"/>
      <c r="N1105" s="214"/>
      <c r="O1105" s="214"/>
      <c r="P1105" s="214"/>
      <c r="Q1105" s="214"/>
      <c r="R1105" s="214"/>
      <c r="S1105" s="214"/>
      <c r="T1105" s="214"/>
      <c r="U1105" s="214"/>
      <c r="V1105" s="214"/>
      <c r="W1105" s="214"/>
      <c r="X1105" s="214"/>
      <c r="Y1105" s="214"/>
      <c r="Z1105" s="214"/>
    </row>
    <row r="1106" spans="1:26">
      <c r="A1106" s="200">
        <v>1105</v>
      </c>
      <c r="B1106" s="209"/>
      <c r="C1106" s="209"/>
      <c r="D1106" s="209"/>
      <c r="E1106" s="209"/>
      <c r="F1106" s="209"/>
      <c r="G1106" s="209"/>
      <c r="H1106" s="209"/>
      <c r="I1106" s="209"/>
      <c r="J1106" s="212" t="str">
        <f t="shared" si="17"/>
        <v/>
      </c>
      <c r="K1106" s="214"/>
      <c r="L1106" s="214"/>
      <c r="M1106" s="216"/>
      <c r="N1106" s="214"/>
      <c r="O1106" s="214"/>
      <c r="P1106" s="214"/>
      <c r="Q1106" s="214"/>
      <c r="R1106" s="214"/>
      <c r="S1106" s="214"/>
      <c r="T1106" s="214"/>
      <c r="U1106" s="214"/>
      <c r="V1106" s="214"/>
      <c r="W1106" s="214"/>
      <c r="X1106" s="214"/>
      <c r="Y1106" s="214"/>
      <c r="Z1106" s="214"/>
    </row>
    <row r="1107" spans="1:26">
      <c r="A1107" s="200">
        <v>1106</v>
      </c>
      <c r="B1107" s="209"/>
      <c r="C1107" s="209"/>
      <c r="D1107" s="209"/>
      <c r="E1107" s="209"/>
      <c r="F1107" s="209"/>
      <c r="G1107" s="209"/>
      <c r="H1107" s="209"/>
      <c r="I1107" s="209"/>
      <c r="J1107" s="212" t="str">
        <f t="shared" si="17"/>
        <v/>
      </c>
      <c r="K1107" s="214"/>
      <c r="L1107" s="214"/>
      <c r="M1107" s="216"/>
      <c r="N1107" s="214"/>
      <c r="O1107" s="214"/>
      <c r="P1107" s="214"/>
      <c r="Q1107" s="214"/>
      <c r="R1107" s="214"/>
      <c r="S1107" s="214"/>
      <c r="T1107" s="214"/>
      <c r="U1107" s="214"/>
      <c r="V1107" s="214"/>
      <c r="W1107" s="214"/>
      <c r="X1107" s="214"/>
      <c r="Y1107" s="214"/>
      <c r="Z1107" s="214"/>
    </row>
    <row r="1108" spans="1:26">
      <c r="A1108" s="200">
        <v>1107</v>
      </c>
      <c r="B1108" s="209"/>
      <c r="C1108" s="209"/>
      <c r="D1108" s="209"/>
      <c r="E1108" s="209"/>
      <c r="F1108" s="209"/>
      <c r="G1108" s="209"/>
      <c r="H1108" s="209"/>
      <c r="I1108" s="209"/>
      <c r="J1108" s="212" t="str">
        <f t="shared" si="17"/>
        <v/>
      </c>
      <c r="K1108" s="214"/>
      <c r="L1108" s="214"/>
      <c r="M1108" s="216"/>
      <c r="N1108" s="214"/>
      <c r="O1108" s="214"/>
      <c r="P1108" s="214"/>
      <c r="Q1108" s="214"/>
      <c r="R1108" s="214"/>
      <c r="S1108" s="214"/>
      <c r="T1108" s="214"/>
      <c r="U1108" s="214"/>
      <c r="V1108" s="214"/>
      <c r="W1108" s="214"/>
      <c r="X1108" s="214"/>
      <c r="Y1108" s="214"/>
      <c r="Z1108" s="214"/>
    </row>
    <row r="1109" spans="1:26">
      <c r="A1109" s="200">
        <v>1108</v>
      </c>
      <c r="B1109" s="209"/>
      <c r="C1109" s="209"/>
      <c r="D1109" s="209"/>
      <c r="E1109" s="209"/>
      <c r="F1109" s="209"/>
      <c r="G1109" s="209"/>
      <c r="H1109" s="209"/>
      <c r="I1109" s="209"/>
      <c r="J1109" s="212" t="str">
        <f t="shared" si="17"/>
        <v/>
      </c>
      <c r="K1109" s="214"/>
      <c r="L1109" s="214"/>
      <c r="M1109" s="216"/>
      <c r="N1109" s="214"/>
      <c r="O1109" s="214"/>
      <c r="P1109" s="214"/>
      <c r="Q1109" s="214"/>
      <c r="R1109" s="214"/>
      <c r="S1109" s="214"/>
      <c r="T1109" s="214"/>
      <c r="U1109" s="214"/>
      <c r="V1109" s="214"/>
      <c r="W1109" s="214"/>
      <c r="X1109" s="214"/>
      <c r="Y1109" s="214"/>
      <c r="Z1109" s="214"/>
    </row>
    <row r="1110" spans="1:26">
      <c r="A1110" s="200">
        <v>1109</v>
      </c>
      <c r="B1110" s="209"/>
      <c r="C1110" s="209"/>
      <c r="D1110" s="209"/>
      <c r="E1110" s="209"/>
      <c r="F1110" s="209"/>
      <c r="G1110" s="209"/>
      <c r="H1110" s="209"/>
      <c r="I1110" s="209"/>
      <c r="J1110" s="212" t="str">
        <f t="shared" si="17"/>
        <v/>
      </c>
      <c r="K1110" s="214"/>
      <c r="L1110" s="214"/>
      <c r="M1110" s="216"/>
      <c r="N1110" s="214"/>
      <c r="O1110" s="214"/>
      <c r="P1110" s="214"/>
      <c r="Q1110" s="214"/>
      <c r="R1110" s="214"/>
      <c r="S1110" s="214"/>
      <c r="T1110" s="214"/>
      <c r="U1110" s="214"/>
      <c r="V1110" s="214"/>
      <c r="W1110" s="214"/>
      <c r="X1110" s="214"/>
      <c r="Y1110" s="214"/>
      <c r="Z1110" s="214"/>
    </row>
    <row r="1111" spans="1:26">
      <c r="A1111" s="200">
        <v>1110</v>
      </c>
      <c r="B1111" s="209"/>
      <c r="C1111" s="209"/>
      <c r="D1111" s="209"/>
      <c r="E1111" s="209"/>
      <c r="F1111" s="209"/>
      <c r="G1111" s="209"/>
      <c r="H1111" s="209"/>
      <c r="I1111" s="209"/>
      <c r="J1111" s="212" t="str">
        <f t="shared" si="17"/>
        <v/>
      </c>
      <c r="K1111" s="214"/>
      <c r="L1111" s="214"/>
      <c r="M1111" s="216"/>
      <c r="N1111" s="214"/>
      <c r="O1111" s="214"/>
      <c r="P1111" s="214"/>
      <c r="Q1111" s="214"/>
      <c r="R1111" s="214"/>
      <c r="S1111" s="214"/>
      <c r="T1111" s="214"/>
      <c r="U1111" s="214"/>
      <c r="V1111" s="214"/>
      <c r="W1111" s="214"/>
      <c r="X1111" s="214"/>
      <c r="Y1111" s="214"/>
      <c r="Z1111" s="214"/>
    </row>
    <row r="1112" spans="1:26">
      <c r="A1112" s="200">
        <v>1111</v>
      </c>
      <c r="B1112" s="209"/>
      <c r="C1112" s="209"/>
      <c r="D1112" s="209"/>
      <c r="E1112" s="209"/>
      <c r="F1112" s="209"/>
      <c r="G1112" s="209"/>
      <c r="H1112" s="209"/>
      <c r="I1112" s="209"/>
      <c r="J1112" s="212" t="str">
        <f t="shared" si="17"/>
        <v/>
      </c>
      <c r="K1112" s="214"/>
      <c r="L1112" s="214"/>
      <c r="M1112" s="216"/>
      <c r="N1112" s="214"/>
      <c r="O1112" s="214"/>
      <c r="P1112" s="214"/>
      <c r="Q1112" s="214"/>
      <c r="R1112" s="214"/>
      <c r="S1112" s="214"/>
      <c r="T1112" s="214"/>
      <c r="U1112" s="214"/>
      <c r="V1112" s="214"/>
      <c r="W1112" s="214"/>
      <c r="X1112" s="214"/>
      <c r="Y1112" s="214"/>
      <c r="Z1112" s="214"/>
    </row>
    <row r="1113" spans="1:26">
      <c r="A1113" s="200">
        <v>1112</v>
      </c>
      <c r="B1113" s="209"/>
      <c r="C1113" s="209"/>
      <c r="D1113" s="209"/>
      <c r="E1113" s="209"/>
      <c r="F1113" s="209"/>
      <c r="G1113" s="209"/>
      <c r="H1113" s="209"/>
      <c r="I1113" s="209"/>
      <c r="J1113" s="212" t="str">
        <f t="shared" si="17"/>
        <v/>
      </c>
      <c r="K1113" s="214"/>
      <c r="L1113" s="214"/>
      <c r="M1113" s="216"/>
      <c r="N1113" s="214"/>
      <c r="O1113" s="214"/>
      <c r="P1113" s="214"/>
      <c r="Q1113" s="214"/>
      <c r="R1113" s="214"/>
      <c r="S1113" s="214"/>
      <c r="T1113" s="214"/>
      <c r="U1113" s="214"/>
      <c r="V1113" s="214"/>
      <c r="W1113" s="214"/>
      <c r="X1113" s="214"/>
      <c r="Y1113" s="214"/>
      <c r="Z1113" s="214"/>
    </row>
    <row r="1114" spans="1:26">
      <c r="A1114" s="200">
        <v>1113</v>
      </c>
      <c r="B1114" s="209"/>
      <c r="C1114" s="209"/>
      <c r="D1114" s="209"/>
      <c r="E1114" s="209"/>
      <c r="F1114" s="209"/>
      <c r="G1114" s="209"/>
      <c r="H1114" s="209"/>
      <c r="I1114" s="209"/>
      <c r="J1114" s="212" t="str">
        <f t="shared" si="17"/>
        <v/>
      </c>
      <c r="K1114" s="214"/>
      <c r="L1114" s="214"/>
      <c r="M1114" s="216"/>
      <c r="N1114" s="214"/>
      <c r="O1114" s="214"/>
      <c r="P1114" s="214"/>
      <c r="Q1114" s="214"/>
      <c r="R1114" s="214"/>
      <c r="S1114" s="214"/>
      <c r="T1114" s="214"/>
      <c r="U1114" s="214"/>
      <c r="V1114" s="214"/>
      <c r="W1114" s="214"/>
      <c r="X1114" s="214"/>
      <c r="Y1114" s="214"/>
      <c r="Z1114" s="214"/>
    </row>
    <row r="1115" spans="1:26">
      <c r="A1115" s="200">
        <v>1114</v>
      </c>
      <c r="B1115" s="209"/>
      <c r="C1115" s="209"/>
      <c r="D1115" s="209"/>
      <c r="E1115" s="209"/>
      <c r="F1115" s="209"/>
      <c r="G1115" s="209"/>
      <c r="H1115" s="209"/>
      <c r="I1115" s="209"/>
      <c r="J1115" s="212" t="str">
        <f t="shared" si="17"/>
        <v/>
      </c>
      <c r="K1115" s="214"/>
      <c r="L1115" s="214"/>
      <c r="M1115" s="216"/>
      <c r="N1115" s="214"/>
      <c r="O1115" s="214"/>
      <c r="P1115" s="214"/>
      <c r="Q1115" s="214"/>
      <c r="R1115" s="214"/>
      <c r="S1115" s="214"/>
      <c r="T1115" s="214"/>
      <c r="U1115" s="214"/>
      <c r="V1115" s="214"/>
      <c r="W1115" s="214"/>
      <c r="X1115" s="214"/>
      <c r="Y1115" s="214"/>
      <c r="Z1115" s="214"/>
    </row>
    <row r="1116" spans="1:26">
      <c r="A1116" s="200">
        <v>1115</v>
      </c>
      <c r="B1116" s="209"/>
      <c r="C1116" s="209"/>
      <c r="D1116" s="209"/>
      <c r="E1116" s="209"/>
      <c r="F1116" s="209"/>
      <c r="G1116" s="209"/>
      <c r="H1116" s="209"/>
      <c r="I1116" s="209"/>
      <c r="J1116" s="212" t="str">
        <f t="shared" si="17"/>
        <v/>
      </c>
      <c r="K1116" s="214"/>
      <c r="L1116" s="214"/>
      <c r="M1116" s="216"/>
      <c r="N1116" s="214"/>
      <c r="O1116" s="214"/>
      <c r="P1116" s="214"/>
      <c r="Q1116" s="214"/>
      <c r="R1116" s="214"/>
      <c r="S1116" s="214"/>
      <c r="T1116" s="214"/>
      <c r="U1116" s="214"/>
      <c r="V1116" s="214"/>
      <c r="W1116" s="214"/>
      <c r="X1116" s="214"/>
      <c r="Y1116" s="214"/>
      <c r="Z1116" s="214"/>
    </row>
    <row r="1117" spans="1:26">
      <c r="A1117" s="200">
        <v>1116</v>
      </c>
      <c r="B1117" s="209"/>
      <c r="C1117" s="209"/>
      <c r="D1117" s="209"/>
      <c r="E1117" s="209"/>
      <c r="F1117" s="209"/>
      <c r="G1117" s="209"/>
      <c r="H1117" s="209"/>
      <c r="I1117" s="209"/>
      <c r="J1117" s="212" t="str">
        <f t="shared" si="17"/>
        <v/>
      </c>
      <c r="K1117" s="214"/>
      <c r="L1117" s="214"/>
      <c r="M1117" s="216"/>
      <c r="N1117" s="214"/>
      <c r="O1117" s="214"/>
      <c r="P1117" s="214"/>
      <c r="Q1117" s="214"/>
      <c r="R1117" s="214"/>
      <c r="S1117" s="214"/>
      <c r="T1117" s="214"/>
      <c r="U1117" s="214"/>
      <c r="V1117" s="214"/>
      <c r="W1117" s="214"/>
      <c r="X1117" s="214"/>
      <c r="Y1117" s="214"/>
      <c r="Z1117" s="214"/>
    </row>
    <row r="1118" spans="1:26">
      <c r="A1118" s="200">
        <v>1117</v>
      </c>
      <c r="B1118" s="209"/>
      <c r="C1118" s="209"/>
      <c r="D1118" s="209"/>
      <c r="E1118" s="209"/>
      <c r="F1118" s="209"/>
      <c r="G1118" s="209"/>
      <c r="H1118" s="209"/>
      <c r="I1118" s="209"/>
      <c r="J1118" s="212" t="str">
        <f t="shared" si="17"/>
        <v/>
      </c>
      <c r="K1118" s="214"/>
      <c r="L1118" s="214"/>
      <c r="M1118" s="216"/>
      <c r="N1118" s="214"/>
      <c r="O1118" s="214"/>
      <c r="P1118" s="214"/>
      <c r="Q1118" s="214"/>
      <c r="R1118" s="214"/>
      <c r="S1118" s="214"/>
      <c r="T1118" s="214"/>
      <c r="U1118" s="214"/>
      <c r="V1118" s="214"/>
      <c r="W1118" s="214"/>
      <c r="X1118" s="214"/>
      <c r="Y1118" s="214"/>
      <c r="Z1118" s="214"/>
    </row>
    <row r="1119" spans="1:26">
      <c r="A1119" s="200">
        <v>1118</v>
      </c>
      <c r="B1119" s="209"/>
      <c r="C1119" s="209"/>
      <c r="D1119" s="209"/>
      <c r="E1119" s="209"/>
      <c r="F1119" s="209"/>
      <c r="G1119" s="209"/>
      <c r="H1119" s="209"/>
      <c r="I1119" s="209"/>
      <c r="J1119" s="212" t="str">
        <f t="shared" si="17"/>
        <v/>
      </c>
      <c r="K1119" s="214"/>
      <c r="L1119" s="214"/>
      <c r="M1119" s="216"/>
      <c r="N1119" s="214"/>
      <c r="O1119" s="214"/>
      <c r="P1119" s="214"/>
      <c r="Q1119" s="214"/>
      <c r="R1119" s="214"/>
      <c r="S1119" s="214"/>
      <c r="T1119" s="214"/>
      <c r="U1119" s="214"/>
      <c r="V1119" s="214"/>
      <c r="W1119" s="214"/>
      <c r="X1119" s="214"/>
      <c r="Y1119" s="214"/>
      <c r="Z1119" s="214"/>
    </row>
    <row r="1120" spans="1:26">
      <c r="A1120" s="200">
        <v>1119</v>
      </c>
      <c r="B1120" s="209"/>
      <c r="C1120" s="209"/>
      <c r="D1120" s="209"/>
      <c r="E1120" s="209"/>
      <c r="F1120" s="209"/>
      <c r="G1120" s="209"/>
      <c r="H1120" s="209"/>
      <c r="I1120" s="209"/>
      <c r="J1120" s="212" t="str">
        <f t="shared" si="17"/>
        <v/>
      </c>
      <c r="K1120" s="214"/>
      <c r="L1120" s="214"/>
      <c r="M1120" s="216"/>
      <c r="N1120" s="214"/>
      <c r="O1120" s="214"/>
      <c r="P1120" s="214"/>
      <c r="Q1120" s="214"/>
      <c r="R1120" s="214"/>
      <c r="S1120" s="214"/>
      <c r="T1120" s="214"/>
      <c r="U1120" s="214"/>
      <c r="V1120" s="214"/>
      <c r="W1120" s="214"/>
      <c r="X1120" s="214"/>
      <c r="Y1120" s="214"/>
      <c r="Z1120" s="214"/>
    </row>
    <row r="1121" spans="1:26">
      <c r="A1121" s="200">
        <v>1120</v>
      </c>
      <c r="B1121" s="209"/>
      <c r="C1121" s="209"/>
      <c r="D1121" s="209"/>
      <c r="E1121" s="209"/>
      <c r="F1121" s="209"/>
      <c r="G1121" s="209"/>
      <c r="H1121" s="209"/>
      <c r="I1121" s="209"/>
      <c r="J1121" s="212" t="str">
        <f t="shared" si="17"/>
        <v/>
      </c>
      <c r="K1121" s="214"/>
      <c r="L1121" s="214"/>
      <c r="M1121" s="216"/>
      <c r="N1121" s="214"/>
      <c r="O1121" s="214"/>
      <c r="P1121" s="214"/>
      <c r="Q1121" s="214"/>
      <c r="R1121" s="214"/>
      <c r="S1121" s="214"/>
      <c r="T1121" s="214"/>
      <c r="U1121" s="214"/>
      <c r="V1121" s="214"/>
      <c r="W1121" s="214"/>
      <c r="X1121" s="214"/>
      <c r="Y1121" s="214"/>
      <c r="Z1121" s="214"/>
    </row>
    <row r="1122" spans="1:26">
      <c r="A1122" s="200">
        <v>1121</v>
      </c>
      <c r="B1122" s="209"/>
      <c r="C1122" s="209"/>
      <c r="D1122" s="209"/>
      <c r="E1122" s="209"/>
      <c r="F1122" s="209"/>
      <c r="G1122" s="209"/>
      <c r="H1122" s="209"/>
      <c r="I1122" s="209"/>
      <c r="J1122" s="212" t="str">
        <f t="shared" si="17"/>
        <v/>
      </c>
      <c r="K1122" s="214"/>
      <c r="L1122" s="214"/>
      <c r="M1122" s="216"/>
      <c r="N1122" s="214"/>
      <c r="O1122" s="214"/>
      <c r="P1122" s="214"/>
      <c r="Q1122" s="214"/>
      <c r="R1122" s="214"/>
      <c r="S1122" s="214"/>
      <c r="T1122" s="214"/>
      <c r="U1122" s="214"/>
      <c r="V1122" s="214"/>
      <c r="W1122" s="214"/>
      <c r="X1122" s="214"/>
      <c r="Y1122" s="214"/>
      <c r="Z1122" s="214"/>
    </row>
    <row r="1123" spans="1:26">
      <c r="A1123" s="200">
        <v>1122</v>
      </c>
      <c r="B1123" s="209"/>
      <c r="C1123" s="209"/>
      <c r="D1123" s="209"/>
      <c r="E1123" s="209"/>
      <c r="F1123" s="209"/>
      <c r="G1123" s="209"/>
      <c r="H1123" s="209"/>
      <c r="I1123" s="209"/>
      <c r="J1123" s="212" t="str">
        <f t="shared" si="17"/>
        <v/>
      </c>
      <c r="K1123" s="214"/>
      <c r="L1123" s="214"/>
      <c r="M1123" s="216"/>
      <c r="N1123" s="214"/>
      <c r="O1123" s="214"/>
      <c r="P1123" s="214"/>
      <c r="Q1123" s="214"/>
      <c r="R1123" s="214"/>
      <c r="S1123" s="214"/>
      <c r="T1123" s="214"/>
      <c r="U1123" s="214"/>
      <c r="V1123" s="214"/>
      <c r="W1123" s="214"/>
      <c r="X1123" s="214"/>
      <c r="Y1123" s="214"/>
      <c r="Z1123" s="214"/>
    </row>
    <row r="1124" spans="1:26">
      <c r="A1124" s="200">
        <v>1123</v>
      </c>
      <c r="B1124" s="209"/>
      <c r="C1124" s="209"/>
      <c r="D1124" s="209"/>
      <c r="E1124" s="209"/>
      <c r="F1124" s="209"/>
      <c r="G1124" s="209"/>
      <c r="H1124" s="209"/>
      <c r="I1124" s="209"/>
      <c r="J1124" s="212" t="str">
        <f t="shared" si="17"/>
        <v/>
      </c>
      <c r="K1124" s="214"/>
      <c r="L1124" s="214"/>
      <c r="M1124" s="216"/>
      <c r="N1124" s="214"/>
      <c r="O1124" s="214"/>
      <c r="P1124" s="214"/>
      <c r="Q1124" s="214"/>
      <c r="R1124" s="214"/>
      <c r="S1124" s="214"/>
      <c r="T1124" s="214"/>
      <c r="U1124" s="214"/>
      <c r="V1124" s="214"/>
      <c r="W1124" s="214"/>
      <c r="X1124" s="214"/>
      <c r="Y1124" s="214"/>
      <c r="Z1124" s="214"/>
    </row>
    <row r="1125" spans="1:26">
      <c r="A1125" s="200">
        <v>1124</v>
      </c>
      <c r="B1125" s="209"/>
      <c r="C1125" s="209"/>
      <c r="D1125" s="209"/>
      <c r="E1125" s="209"/>
      <c r="F1125" s="209"/>
      <c r="G1125" s="209"/>
      <c r="H1125" s="209"/>
      <c r="I1125" s="209"/>
      <c r="J1125" s="212" t="str">
        <f t="shared" si="17"/>
        <v/>
      </c>
      <c r="K1125" s="214"/>
      <c r="L1125" s="214"/>
      <c r="M1125" s="216"/>
      <c r="N1125" s="214"/>
      <c r="O1125" s="214"/>
      <c r="P1125" s="214"/>
      <c r="Q1125" s="214"/>
      <c r="R1125" s="214"/>
      <c r="S1125" s="214"/>
      <c r="T1125" s="214"/>
      <c r="U1125" s="214"/>
      <c r="V1125" s="214"/>
      <c r="W1125" s="214"/>
      <c r="X1125" s="214"/>
      <c r="Y1125" s="214"/>
      <c r="Z1125" s="214"/>
    </row>
    <row r="1126" spans="1:26">
      <c r="A1126" s="200">
        <v>1125</v>
      </c>
      <c r="B1126" s="209"/>
      <c r="C1126" s="209"/>
      <c r="D1126" s="209"/>
      <c r="E1126" s="209"/>
      <c r="F1126" s="209"/>
      <c r="G1126" s="209"/>
      <c r="H1126" s="209"/>
      <c r="I1126" s="209"/>
      <c r="J1126" s="212" t="str">
        <f t="shared" si="17"/>
        <v/>
      </c>
      <c r="K1126" s="214"/>
      <c r="L1126" s="214"/>
      <c r="M1126" s="216"/>
      <c r="N1126" s="214"/>
      <c r="O1126" s="214"/>
      <c r="P1126" s="214"/>
      <c r="Q1126" s="214"/>
      <c r="R1126" s="214"/>
      <c r="S1126" s="214"/>
      <c r="T1126" s="214"/>
      <c r="U1126" s="214"/>
      <c r="V1126" s="214"/>
      <c r="W1126" s="214"/>
      <c r="X1126" s="214"/>
      <c r="Y1126" s="214"/>
      <c r="Z1126" s="214"/>
    </row>
    <row r="1127" spans="1:26">
      <c r="A1127" s="200">
        <v>1126</v>
      </c>
      <c r="B1127" s="209"/>
      <c r="C1127" s="209"/>
      <c r="D1127" s="209"/>
      <c r="E1127" s="209"/>
      <c r="F1127" s="209"/>
      <c r="G1127" s="209"/>
      <c r="H1127" s="209"/>
      <c r="I1127" s="209"/>
      <c r="J1127" s="212" t="str">
        <f t="shared" si="17"/>
        <v/>
      </c>
      <c r="K1127" s="214"/>
      <c r="L1127" s="214"/>
      <c r="M1127" s="216"/>
      <c r="N1127" s="214"/>
      <c r="O1127" s="214"/>
      <c r="P1127" s="214"/>
      <c r="Q1127" s="214"/>
      <c r="R1127" s="214"/>
      <c r="S1127" s="214"/>
      <c r="T1127" s="214"/>
      <c r="U1127" s="214"/>
      <c r="V1127" s="214"/>
      <c r="W1127" s="214"/>
      <c r="X1127" s="214"/>
      <c r="Y1127" s="214"/>
      <c r="Z1127" s="214"/>
    </row>
    <row r="1128" spans="1:26">
      <c r="A1128" s="200">
        <v>1127</v>
      </c>
      <c r="B1128" s="209"/>
      <c r="C1128" s="209"/>
      <c r="D1128" s="209"/>
      <c r="E1128" s="209"/>
      <c r="F1128" s="209"/>
      <c r="G1128" s="209"/>
      <c r="H1128" s="209"/>
      <c r="I1128" s="209"/>
      <c r="J1128" s="212" t="str">
        <f t="shared" si="17"/>
        <v/>
      </c>
      <c r="K1128" s="214"/>
      <c r="L1128" s="214"/>
      <c r="M1128" s="216"/>
      <c r="N1128" s="214"/>
      <c r="O1128" s="214"/>
      <c r="P1128" s="214"/>
      <c r="Q1128" s="214"/>
      <c r="R1128" s="214"/>
      <c r="S1128" s="214"/>
      <c r="T1128" s="214"/>
      <c r="U1128" s="214"/>
      <c r="V1128" s="214"/>
      <c r="W1128" s="214"/>
      <c r="X1128" s="214"/>
      <c r="Y1128" s="214"/>
      <c r="Z1128" s="214"/>
    </row>
    <row r="1129" spans="1:26">
      <c r="A1129" s="200">
        <v>1128</v>
      </c>
      <c r="B1129" s="209"/>
      <c r="C1129" s="209"/>
      <c r="D1129" s="209"/>
      <c r="E1129" s="209"/>
      <c r="F1129" s="209"/>
      <c r="G1129" s="209"/>
      <c r="H1129" s="209"/>
      <c r="I1129" s="209"/>
      <c r="J1129" s="212" t="str">
        <f t="shared" si="17"/>
        <v/>
      </c>
      <c r="K1129" s="214"/>
      <c r="L1129" s="214"/>
      <c r="M1129" s="216"/>
      <c r="N1129" s="214"/>
      <c r="O1129" s="214"/>
      <c r="P1129" s="214"/>
      <c r="Q1129" s="214"/>
      <c r="R1129" s="214"/>
      <c r="S1129" s="214"/>
      <c r="T1129" s="214"/>
      <c r="U1129" s="214"/>
      <c r="V1129" s="214"/>
      <c r="W1129" s="214"/>
      <c r="X1129" s="214"/>
      <c r="Y1129" s="214"/>
      <c r="Z1129" s="214"/>
    </row>
    <row r="1130" spans="1:26">
      <c r="A1130" s="200">
        <v>1129</v>
      </c>
      <c r="B1130" s="209"/>
      <c r="C1130" s="209"/>
      <c r="D1130" s="209"/>
      <c r="E1130" s="209"/>
      <c r="F1130" s="209"/>
      <c r="G1130" s="209"/>
      <c r="H1130" s="209"/>
      <c r="I1130" s="209"/>
      <c r="J1130" s="212" t="str">
        <f t="shared" si="17"/>
        <v/>
      </c>
      <c r="K1130" s="214"/>
      <c r="L1130" s="214"/>
      <c r="M1130" s="216"/>
      <c r="N1130" s="214"/>
      <c r="O1130" s="214"/>
      <c r="P1130" s="214"/>
      <c r="Q1130" s="214"/>
      <c r="R1130" s="214"/>
      <c r="S1130" s="214"/>
      <c r="T1130" s="214"/>
      <c r="U1130" s="214"/>
      <c r="V1130" s="214"/>
      <c r="W1130" s="214"/>
      <c r="X1130" s="214"/>
      <c r="Y1130" s="214"/>
      <c r="Z1130" s="214"/>
    </row>
    <row r="1131" spans="1:26">
      <c r="A1131" s="200">
        <v>1130</v>
      </c>
      <c r="B1131" s="209"/>
      <c r="C1131" s="209"/>
      <c r="D1131" s="209"/>
      <c r="E1131" s="209"/>
      <c r="F1131" s="209"/>
      <c r="G1131" s="209"/>
      <c r="H1131" s="209"/>
      <c r="I1131" s="209"/>
      <c r="J1131" s="212" t="str">
        <f t="shared" si="17"/>
        <v/>
      </c>
      <c r="K1131" s="214"/>
      <c r="L1131" s="214"/>
      <c r="M1131" s="216"/>
      <c r="N1131" s="214"/>
      <c r="O1131" s="214"/>
      <c r="P1131" s="214"/>
      <c r="Q1131" s="214"/>
      <c r="R1131" s="214"/>
      <c r="S1131" s="214"/>
      <c r="T1131" s="214"/>
      <c r="U1131" s="214"/>
      <c r="V1131" s="214"/>
      <c r="W1131" s="214"/>
      <c r="X1131" s="214"/>
      <c r="Y1131" s="214"/>
      <c r="Z1131" s="214"/>
    </row>
    <row r="1132" spans="1:26">
      <c r="A1132" s="200">
        <v>1131</v>
      </c>
      <c r="B1132" s="209"/>
      <c r="C1132" s="209"/>
      <c r="D1132" s="209"/>
      <c r="E1132" s="209"/>
      <c r="F1132" s="209"/>
      <c r="G1132" s="209"/>
      <c r="H1132" s="209"/>
      <c r="I1132" s="209"/>
      <c r="J1132" s="212" t="str">
        <f t="shared" si="17"/>
        <v/>
      </c>
      <c r="K1132" s="214"/>
      <c r="L1132" s="214"/>
      <c r="M1132" s="216"/>
      <c r="N1132" s="214"/>
      <c r="O1132" s="214"/>
      <c r="P1132" s="214"/>
      <c r="Q1132" s="214"/>
      <c r="R1132" s="214"/>
      <c r="S1132" s="214"/>
      <c r="T1132" s="214"/>
      <c r="U1132" s="214"/>
      <c r="V1132" s="214"/>
      <c r="W1132" s="214"/>
      <c r="X1132" s="214"/>
      <c r="Y1132" s="214"/>
      <c r="Z1132" s="214"/>
    </row>
    <row r="1133" spans="1:26">
      <c r="A1133" s="200">
        <v>1132</v>
      </c>
      <c r="B1133" s="209"/>
      <c r="C1133" s="209"/>
      <c r="D1133" s="209"/>
      <c r="E1133" s="209"/>
      <c r="F1133" s="209"/>
      <c r="G1133" s="209"/>
      <c r="H1133" s="209"/>
      <c r="I1133" s="209"/>
      <c r="J1133" s="212" t="str">
        <f t="shared" si="17"/>
        <v/>
      </c>
      <c r="K1133" s="214"/>
      <c r="L1133" s="214"/>
      <c r="M1133" s="216"/>
      <c r="N1133" s="214"/>
      <c r="O1133" s="214"/>
      <c r="P1133" s="214"/>
      <c r="Q1133" s="214"/>
      <c r="R1133" s="214"/>
      <c r="S1133" s="214"/>
      <c r="T1133" s="214"/>
      <c r="U1133" s="214"/>
      <c r="V1133" s="214"/>
      <c r="W1133" s="214"/>
      <c r="X1133" s="214"/>
      <c r="Y1133" s="214"/>
      <c r="Z1133" s="214"/>
    </row>
    <row r="1134" spans="1:26">
      <c r="A1134" s="200">
        <v>1133</v>
      </c>
      <c r="B1134" s="209"/>
      <c r="C1134" s="209"/>
      <c r="D1134" s="209"/>
      <c r="E1134" s="209"/>
      <c r="F1134" s="209"/>
      <c r="G1134" s="209"/>
      <c r="H1134" s="209"/>
      <c r="I1134" s="209"/>
      <c r="J1134" s="212" t="str">
        <f t="shared" si="17"/>
        <v/>
      </c>
      <c r="K1134" s="214"/>
      <c r="L1134" s="214"/>
      <c r="M1134" s="216"/>
      <c r="N1134" s="214"/>
      <c r="O1134" s="214"/>
      <c r="P1134" s="214"/>
      <c r="Q1134" s="214"/>
      <c r="R1134" s="214"/>
      <c r="S1134" s="214"/>
      <c r="T1134" s="214"/>
      <c r="U1134" s="214"/>
      <c r="V1134" s="214"/>
      <c r="W1134" s="214"/>
      <c r="X1134" s="214"/>
      <c r="Y1134" s="214"/>
      <c r="Z1134" s="214"/>
    </row>
    <row r="1135" spans="1:26">
      <c r="A1135" s="200">
        <v>1134</v>
      </c>
      <c r="B1135" s="209"/>
      <c r="C1135" s="209"/>
      <c r="D1135" s="209"/>
      <c r="E1135" s="209"/>
      <c r="F1135" s="209"/>
      <c r="G1135" s="209"/>
      <c r="H1135" s="209"/>
      <c r="I1135" s="209"/>
      <c r="J1135" s="212" t="str">
        <f t="shared" si="17"/>
        <v/>
      </c>
      <c r="K1135" s="214"/>
      <c r="L1135" s="214"/>
      <c r="M1135" s="216"/>
      <c r="N1135" s="214"/>
      <c r="O1135" s="214"/>
      <c r="P1135" s="214"/>
      <c r="Q1135" s="214"/>
      <c r="R1135" s="214"/>
      <c r="S1135" s="214"/>
      <c r="T1135" s="214"/>
      <c r="U1135" s="214"/>
      <c r="V1135" s="214"/>
      <c r="W1135" s="214"/>
      <c r="X1135" s="214"/>
      <c r="Y1135" s="214"/>
      <c r="Z1135" s="214"/>
    </row>
    <row r="1136" spans="1:26">
      <c r="A1136" s="200">
        <v>1135</v>
      </c>
      <c r="B1136" s="209"/>
      <c r="C1136" s="209"/>
      <c r="D1136" s="209"/>
      <c r="E1136" s="209"/>
      <c r="F1136" s="209"/>
      <c r="G1136" s="209"/>
      <c r="H1136" s="209"/>
      <c r="I1136" s="209"/>
      <c r="J1136" s="212" t="str">
        <f t="shared" si="17"/>
        <v/>
      </c>
      <c r="K1136" s="214"/>
      <c r="L1136" s="214"/>
      <c r="M1136" s="216"/>
      <c r="N1136" s="214"/>
      <c r="O1136" s="214"/>
      <c r="P1136" s="214"/>
      <c r="Q1136" s="214"/>
      <c r="R1136" s="214"/>
      <c r="S1136" s="214"/>
      <c r="T1136" s="214"/>
      <c r="U1136" s="214"/>
      <c r="V1136" s="214"/>
      <c r="W1136" s="214"/>
      <c r="X1136" s="214"/>
      <c r="Y1136" s="214"/>
      <c r="Z1136" s="214"/>
    </row>
    <row r="1137" spans="1:26">
      <c r="A1137" s="200">
        <v>1136</v>
      </c>
      <c r="B1137" s="209"/>
      <c r="C1137" s="209"/>
      <c r="D1137" s="209"/>
      <c r="E1137" s="209"/>
      <c r="F1137" s="209"/>
      <c r="G1137" s="209"/>
      <c r="H1137" s="209"/>
      <c r="I1137" s="209"/>
      <c r="J1137" s="212" t="str">
        <f t="shared" si="17"/>
        <v/>
      </c>
      <c r="K1137" s="214"/>
      <c r="L1137" s="214"/>
      <c r="M1137" s="216"/>
      <c r="N1137" s="214"/>
      <c r="O1137" s="214"/>
      <c r="P1137" s="214"/>
      <c r="Q1137" s="214"/>
      <c r="R1137" s="214"/>
      <c r="S1137" s="214"/>
      <c r="T1137" s="214"/>
      <c r="U1137" s="214"/>
      <c r="V1137" s="214"/>
      <c r="W1137" s="214"/>
      <c r="X1137" s="214"/>
      <c r="Y1137" s="214"/>
      <c r="Z1137" s="214"/>
    </row>
    <row r="1138" spans="1:26">
      <c r="A1138" s="200">
        <v>1137</v>
      </c>
      <c r="B1138" s="209"/>
      <c r="C1138" s="209"/>
      <c r="D1138" s="209"/>
      <c r="E1138" s="209"/>
      <c r="F1138" s="209"/>
      <c r="G1138" s="209"/>
      <c r="H1138" s="209"/>
      <c r="I1138" s="209"/>
      <c r="J1138" s="212" t="str">
        <f t="shared" si="17"/>
        <v/>
      </c>
      <c r="K1138" s="214"/>
      <c r="L1138" s="214"/>
      <c r="M1138" s="216"/>
      <c r="N1138" s="214"/>
      <c r="O1138" s="214"/>
      <c r="P1138" s="214"/>
      <c r="Q1138" s="214"/>
      <c r="R1138" s="214"/>
      <c r="S1138" s="214"/>
      <c r="T1138" s="214"/>
      <c r="U1138" s="214"/>
      <c r="V1138" s="214"/>
      <c r="W1138" s="214"/>
      <c r="X1138" s="214"/>
      <c r="Y1138" s="214"/>
      <c r="Z1138" s="214"/>
    </row>
    <row r="1139" spans="1:26">
      <c r="A1139" s="200">
        <v>1138</v>
      </c>
      <c r="B1139" s="209"/>
      <c r="C1139" s="209"/>
      <c r="D1139" s="209"/>
      <c r="E1139" s="209"/>
      <c r="F1139" s="209"/>
      <c r="G1139" s="209"/>
      <c r="H1139" s="209"/>
      <c r="I1139" s="209"/>
      <c r="J1139" s="212" t="str">
        <f t="shared" si="17"/>
        <v/>
      </c>
      <c r="K1139" s="214"/>
      <c r="L1139" s="214"/>
      <c r="M1139" s="216"/>
      <c r="N1139" s="214"/>
      <c r="O1139" s="214"/>
      <c r="P1139" s="214"/>
      <c r="Q1139" s="214"/>
      <c r="R1139" s="214"/>
      <c r="S1139" s="214"/>
      <c r="T1139" s="214"/>
      <c r="U1139" s="214"/>
      <c r="V1139" s="214"/>
      <c r="W1139" s="214"/>
      <c r="X1139" s="214"/>
      <c r="Y1139" s="214"/>
      <c r="Z1139" s="214"/>
    </row>
    <row r="1140" spans="1:26">
      <c r="A1140" s="200">
        <v>1139</v>
      </c>
      <c r="B1140" s="209"/>
      <c r="C1140" s="209"/>
      <c r="D1140" s="209"/>
      <c r="E1140" s="209"/>
      <c r="F1140" s="209"/>
      <c r="G1140" s="209"/>
      <c r="H1140" s="209"/>
      <c r="I1140" s="209"/>
      <c r="J1140" s="212" t="str">
        <f t="shared" si="17"/>
        <v/>
      </c>
      <c r="K1140" s="214"/>
      <c r="L1140" s="214"/>
      <c r="M1140" s="216"/>
      <c r="N1140" s="214"/>
      <c r="O1140" s="214"/>
      <c r="P1140" s="214"/>
      <c r="Q1140" s="214"/>
      <c r="R1140" s="214"/>
      <c r="S1140" s="214"/>
      <c r="T1140" s="214"/>
      <c r="U1140" s="214"/>
      <c r="V1140" s="214"/>
      <c r="W1140" s="214"/>
      <c r="X1140" s="214"/>
      <c r="Y1140" s="214"/>
      <c r="Z1140" s="214"/>
    </row>
    <row r="1141" spans="1:26">
      <c r="A1141" s="200">
        <v>1140</v>
      </c>
      <c r="B1141" s="209"/>
      <c r="C1141" s="209"/>
      <c r="D1141" s="209"/>
      <c r="E1141" s="209"/>
      <c r="F1141" s="209"/>
      <c r="G1141" s="209"/>
      <c r="H1141" s="209"/>
      <c r="I1141" s="209"/>
      <c r="J1141" s="212" t="str">
        <f t="shared" si="17"/>
        <v/>
      </c>
      <c r="K1141" s="214"/>
      <c r="L1141" s="214"/>
      <c r="M1141" s="216"/>
      <c r="N1141" s="214"/>
      <c r="O1141" s="214"/>
      <c r="P1141" s="214"/>
      <c r="Q1141" s="214"/>
      <c r="R1141" s="214"/>
      <c r="S1141" s="214"/>
      <c r="T1141" s="214"/>
      <c r="U1141" s="214"/>
      <c r="V1141" s="214"/>
      <c r="W1141" s="214"/>
      <c r="X1141" s="214"/>
      <c r="Y1141" s="214"/>
      <c r="Z1141" s="214"/>
    </row>
    <row r="1142" spans="1:26">
      <c r="A1142" s="200">
        <v>1141</v>
      </c>
      <c r="B1142" s="209"/>
      <c r="C1142" s="209"/>
      <c r="D1142" s="209"/>
      <c r="E1142" s="209"/>
      <c r="F1142" s="209"/>
      <c r="G1142" s="209"/>
      <c r="H1142" s="209"/>
      <c r="I1142" s="209"/>
      <c r="J1142" s="212" t="str">
        <f t="shared" si="17"/>
        <v/>
      </c>
      <c r="K1142" s="214"/>
      <c r="L1142" s="214"/>
      <c r="M1142" s="216"/>
      <c r="N1142" s="214"/>
      <c r="O1142" s="214"/>
      <c r="P1142" s="214"/>
      <c r="Q1142" s="214"/>
      <c r="R1142" s="214"/>
      <c r="S1142" s="214"/>
      <c r="T1142" s="214"/>
      <c r="U1142" s="214"/>
      <c r="V1142" s="214"/>
      <c r="W1142" s="214"/>
      <c r="X1142" s="214"/>
      <c r="Y1142" s="214"/>
      <c r="Z1142" s="214"/>
    </row>
    <row r="1143" spans="1:26">
      <c r="A1143" s="200">
        <v>1142</v>
      </c>
      <c r="B1143" s="209"/>
      <c r="C1143" s="209"/>
      <c r="D1143" s="209"/>
      <c r="E1143" s="209"/>
      <c r="F1143" s="209"/>
      <c r="G1143" s="209"/>
      <c r="H1143" s="209"/>
      <c r="I1143" s="209"/>
      <c r="J1143" s="212" t="str">
        <f t="shared" si="17"/>
        <v/>
      </c>
      <c r="K1143" s="214"/>
      <c r="L1143" s="214"/>
      <c r="M1143" s="216"/>
      <c r="N1143" s="214"/>
      <c r="O1143" s="214"/>
      <c r="P1143" s="214"/>
      <c r="Q1143" s="214"/>
      <c r="R1143" s="214"/>
      <c r="S1143" s="214"/>
      <c r="T1143" s="214"/>
      <c r="U1143" s="214"/>
      <c r="V1143" s="214"/>
      <c r="W1143" s="214"/>
      <c r="X1143" s="214"/>
      <c r="Y1143" s="214"/>
      <c r="Z1143" s="214"/>
    </row>
    <row r="1144" spans="1:26">
      <c r="A1144" s="200">
        <v>1143</v>
      </c>
      <c r="B1144" s="209"/>
      <c r="C1144" s="209"/>
      <c r="D1144" s="209"/>
      <c r="E1144" s="209"/>
      <c r="F1144" s="209"/>
      <c r="G1144" s="209"/>
      <c r="H1144" s="209"/>
      <c r="I1144" s="209"/>
      <c r="J1144" s="212" t="str">
        <f t="shared" si="17"/>
        <v/>
      </c>
      <c r="K1144" s="214"/>
      <c r="L1144" s="214"/>
      <c r="M1144" s="216"/>
      <c r="N1144" s="214"/>
      <c r="O1144" s="214"/>
      <c r="P1144" s="214"/>
      <c r="Q1144" s="214"/>
      <c r="R1144" s="214"/>
      <c r="S1144" s="214"/>
      <c r="T1144" s="214"/>
      <c r="U1144" s="214"/>
      <c r="V1144" s="214"/>
      <c r="W1144" s="214"/>
      <c r="X1144" s="214"/>
      <c r="Y1144" s="214"/>
      <c r="Z1144" s="214"/>
    </row>
    <row r="1145" spans="1:26">
      <c r="A1145" s="200">
        <v>1144</v>
      </c>
      <c r="B1145" s="209"/>
      <c r="C1145" s="209"/>
      <c r="D1145" s="209"/>
      <c r="E1145" s="209"/>
      <c r="F1145" s="209"/>
      <c r="G1145" s="209"/>
      <c r="H1145" s="209"/>
      <c r="I1145" s="209"/>
      <c r="J1145" s="212" t="str">
        <f t="shared" si="17"/>
        <v/>
      </c>
      <c r="K1145" s="214"/>
      <c r="L1145" s="214"/>
      <c r="M1145" s="216"/>
      <c r="N1145" s="214"/>
      <c r="O1145" s="214"/>
      <c r="P1145" s="214"/>
      <c r="Q1145" s="214"/>
      <c r="R1145" s="214"/>
      <c r="S1145" s="214"/>
      <c r="T1145" s="214"/>
      <c r="U1145" s="214"/>
      <c r="V1145" s="214"/>
      <c r="W1145" s="214"/>
      <c r="X1145" s="214"/>
      <c r="Y1145" s="214"/>
      <c r="Z1145" s="214"/>
    </row>
    <row r="1146" spans="1:26">
      <c r="A1146" s="200">
        <v>1145</v>
      </c>
      <c r="B1146" s="209"/>
      <c r="C1146" s="209"/>
      <c r="D1146" s="209"/>
      <c r="E1146" s="209"/>
      <c r="F1146" s="209"/>
      <c r="G1146" s="209"/>
      <c r="H1146" s="209"/>
      <c r="I1146" s="209"/>
      <c r="J1146" s="212" t="str">
        <f t="shared" si="17"/>
        <v/>
      </c>
      <c r="K1146" s="214"/>
      <c r="L1146" s="214"/>
      <c r="M1146" s="216"/>
      <c r="N1146" s="214"/>
      <c r="O1146" s="214"/>
      <c r="P1146" s="214"/>
      <c r="Q1146" s="214"/>
      <c r="R1146" s="214"/>
      <c r="S1146" s="214"/>
      <c r="T1146" s="214"/>
      <c r="U1146" s="214"/>
      <c r="V1146" s="214"/>
      <c r="W1146" s="214"/>
      <c r="X1146" s="214"/>
      <c r="Y1146" s="214"/>
      <c r="Z1146" s="214"/>
    </row>
    <row r="1147" spans="1:26">
      <c r="A1147" s="200">
        <v>1146</v>
      </c>
      <c r="B1147" s="209"/>
      <c r="C1147" s="209"/>
      <c r="D1147" s="209"/>
      <c r="E1147" s="209"/>
      <c r="F1147" s="209"/>
      <c r="G1147" s="209"/>
      <c r="H1147" s="209"/>
      <c r="I1147" s="209"/>
      <c r="J1147" s="212" t="str">
        <f t="shared" si="17"/>
        <v/>
      </c>
      <c r="K1147" s="214"/>
      <c r="L1147" s="214"/>
      <c r="M1147" s="216"/>
      <c r="N1147" s="214"/>
      <c r="O1147" s="214"/>
      <c r="P1147" s="214"/>
      <c r="Q1147" s="214"/>
      <c r="R1147" s="214"/>
      <c r="S1147" s="214"/>
      <c r="T1147" s="214"/>
      <c r="U1147" s="214"/>
      <c r="V1147" s="214"/>
      <c r="W1147" s="214"/>
      <c r="X1147" s="214"/>
      <c r="Y1147" s="214"/>
      <c r="Z1147" s="214"/>
    </row>
    <row r="1148" spans="1:26">
      <c r="A1148" s="200">
        <v>1147</v>
      </c>
      <c r="B1148" s="209"/>
      <c r="C1148" s="209"/>
      <c r="D1148" s="209"/>
      <c r="E1148" s="209"/>
      <c r="F1148" s="209"/>
      <c r="G1148" s="209"/>
      <c r="H1148" s="209"/>
      <c r="I1148" s="209"/>
      <c r="J1148" s="212" t="str">
        <f t="shared" si="17"/>
        <v/>
      </c>
      <c r="K1148" s="214"/>
      <c r="L1148" s="214"/>
      <c r="M1148" s="216"/>
      <c r="N1148" s="214"/>
      <c r="O1148" s="214"/>
      <c r="P1148" s="214"/>
      <c r="Q1148" s="214"/>
      <c r="R1148" s="214"/>
      <c r="S1148" s="214"/>
      <c r="T1148" s="214"/>
      <c r="U1148" s="214"/>
      <c r="V1148" s="214"/>
      <c r="W1148" s="214"/>
      <c r="X1148" s="214"/>
      <c r="Y1148" s="214"/>
      <c r="Z1148" s="214"/>
    </row>
    <row r="1149" spans="1:26">
      <c r="A1149" s="200">
        <v>1148</v>
      </c>
      <c r="B1149" s="209"/>
      <c r="C1149" s="209"/>
      <c r="D1149" s="209"/>
      <c r="E1149" s="209"/>
      <c r="F1149" s="209"/>
      <c r="G1149" s="209"/>
      <c r="H1149" s="209"/>
      <c r="I1149" s="209"/>
      <c r="J1149" s="212" t="str">
        <f t="shared" si="17"/>
        <v/>
      </c>
      <c r="K1149" s="214"/>
      <c r="L1149" s="214"/>
      <c r="M1149" s="216"/>
      <c r="N1149" s="214"/>
      <c r="O1149" s="214"/>
      <c r="P1149" s="214"/>
      <c r="Q1149" s="214"/>
      <c r="R1149" s="214"/>
      <c r="S1149" s="214"/>
      <c r="T1149" s="214"/>
      <c r="U1149" s="214"/>
      <c r="V1149" s="214"/>
      <c r="W1149" s="214"/>
      <c r="X1149" s="214"/>
      <c r="Y1149" s="214"/>
      <c r="Z1149" s="214"/>
    </row>
    <row r="1150" spans="1:26">
      <c r="A1150" s="200">
        <v>1149</v>
      </c>
      <c r="B1150" s="209"/>
      <c r="C1150" s="209"/>
      <c r="D1150" s="209"/>
      <c r="E1150" s="209"/>
      <c r="F1150" s="209"/>
      <c r="G1150" s="209"/>
      <c r="H1150" s="209"/>
      <c r="I1150" s="209"/>
      <c r="J1150" s="212" t="str">
        <f t="shared" si="17"/>
        <v/>
      </c>
      <c r="K1150" s="214"/>
      <c r="L1150" s="214"/>
      <c r="M1150" s="216"/>
      <c r="N1150" s="214"/>
      <c r="O1150" s="214"/>
      <c r="P1150" s="214"/>
      <c r="Q1150" s="214"/>
      <c r="R1150" s="214"/>
      <c r="S1150" s="214"/>
      <c r="T1150" s="214"/>
      <c r="U1150" s="214"/>
      <c r="V1150" s="214"/>
      <c r="W1150" s="214"/>
      <c r="X1150" s="214"/>
      <c r="Y1150" s="214"/>
      <c r="Z1150" s="214"/>
    </row>
    <row r="1151" spans="1:26">
      <c r="A1151" s="200">
        <v>1150</v>
      </c>
      <c r="B1151" s="209"/>
      <c r="C1151" s="209"/>
      <c r="D1151" s="209"/>
      <c r="E1151" s="209"/>
      <c r="F1151" s="209"/>
      <c r="G1151" s="209"/>
      <c r="H1151" s="209"/>
      <c r="I1151" s="209"/>
      <c r="J1151" s="212" t="str">
        <f t="shared" si="17"/>
        <v/>
      </c>
      <c r="K1151" s="214"/>
      <c r="L1151" s="214"/>
      <c r="M1151" s="216"/>
      <c r="N1151" s="214"/>
      <c r="O1151" s="214"/>
      <c r="P1151" s="214"/>
      <c r="Q1151" s="214"/>
      <c r="R1151" s="214"/>
      <c r="S1151" s="214"/>
      <c r="T1151" s="214"/>
      <c r="U1151" s="214"/>
      <c r="V1151" s="214"/>
      <c r="W1151" s="214"/>
      <c r="X1151" s="214"/>
      <c r="Y1151" s="214"/>
      <c r="Z1151" s="214"/>
    </row>
    <row r="1152" spans="1:26">
      <c r="A1152" s="200">
        <v>1151</v>
      </c>
      <c r="B1152" s="209"/>
      <c r="C1152" s="209"/>
      <c r="D1152" s="209"/>
      <c r="E1152" s="209"/>
      <c r="F1152" s="209"/>
      <c r="G1152" s="209"/>
      <c r="H1152" s="209"/>
      <c r="I1152" s="209"/>
      <c r="J1152" s="212" t="str">
        <f t="shared" si="17"/>
        <v/>
      </c>
      <c r="K1152" s="214"/>
      <c r="L1152" s="214"/>
      <c r="M1152" s="216"/>
      <c r="N1152" s="214"/>
      <c r="O1152" s="214"/>
      <c r="P1152" s="214"/>
      <c r="Q1152" s="214"/>
      <c r="R1152" s="214"/>
      <c r="S1152" s="214"/>
      <c r="T1152" s="214"/>
      <c r="U1152" s="214"/>
      <c r="V1152" s="214"/>
      <c r="W1152" s="214"/>
      <c r="X1152" s="214"/>
      <c r="Y1152" s="214"/>
      <c r="Z1152" s="214"/>
    </row>
    <row r="1153" spans="1:26">
      <c r="A1153" s="200">
        <v>1152</v>
      </c>
      <c r="B1153" s="209"/>
      <c r="C1153" s="209"/>
      <c r="D1153" s="209"/>
      <c r="E1153" s="209"/>
      <c r="F1153" s="209"/>
      <c r="G1153" s="209"/>
      <c r="H1153" s="209"/>
      <c r="I1153" s="209"/>
      <c r="J1153" s="212" t="str">
        <f t="shared" si="17"/>
        <v/>
      </c>
      <c r="K1153" s="214"/>
      <c r="L1153" s="214"/>
      <c r="M1153" s="216"/>
      <c r="N1153" s="214"/>
      <c r="O1153" s="214"/>
      <c r="P1153" s="214"/>
      <c r="Q1153" s="214"/>
      <c r="R1153" s="214"/>
      <c r="S1153" s="214"/>
      <c r="T1153" s="214"/>
      <c r="U1153" s="214"/>
      <c r="V1153" s="214"/>
      <c r="W1153" s="214"/>
      <c r="X1153" s="214"/>
      <c r="Y1153" s="214"/>
      <c r="Z1153" s="214"/>
    </row>
    <row r="1154" spans="1:26">
      <c r="A1154" s="200">
        <v>1153</v>
      </c>
      <c r="B1154" s="209"/>
      <c r="C1154" s="209"/>
      <c r="D1154" s="209"/>
      <c r="E1154" s="209"/>
      <c r="F1154" s="209"/>
      <c r="G1154" s="209"/>
      <c r="H1154" s="209"/>
      <c r="I1154" s="209"/>
      <c r="J1154" s="212" t="str">
        <f t="shared" si="17"/>
        <v/>
      </c>
      <c r="K1154" s="214"/>
      <c r="L1154" s="214"/>
      <c r="M1154" s="216"/>
      <c r="N1154" s="214"/>
      <c r="O1154" s="214"/>
      <c r="P1154" s="214"/>
      <c r="Q1154" s="214"/>
      <c r="R1154" s="214"/>
      <c r="S1154" s="214"/>
      <c r="T1154" s="214"/>
      <c r="U1154" s="214"/>
      <c r="V1154" s="214"/>
      <c r="W1154" s="214"/>
      <c r="X1154" s="214"/>
      <c r="Y1154" s="214"/>
      <c r="Z1154" s="214"/>
    </row>
    <row r="1155" spans="1:26">
      <c r="A1155" s="200">
        <v>1154</v>
      </c>
      <c r="B1155" s="209"/>
      <c r="C1155" s="209"/>
      <c r="D1155" s="209"/>
      <c r="E1155" s="209"/>
      <c r="F1155" s="209"/>
      <c r="G1155" s="209"/>
      <c r="H1155" s="209"/>
      <c r="I1155" s="209"/>
      <c r="J1155" s="212" t="str">
        <f t="shared" ref="J1155:J1218" si="18">IF(D1155=0,"",I1155-D1155)</f>
        <v/>
      </c>
      <c r="K1155" s="214"/>
      <c r="L1155" s="214"/>
      <c r="M1155" s="216"/>
      <c r="N1155" s="214"/>
      <c r="O1155" s="214"/>
      <c r="P1155" s="214"/>
      <c r="Q1155" s="214"/>
      <c r="R1155" s="214"/>
      <c r="S1155" s="214"/>
      <c r="T1155" s="214"/>
      <c r="U1155" s="214"/>
      <c r="V1155" s="214"/>
      <c r="W1155" s="214"/>
      <c r="X1155" s="214"/>
      <c r="Y1155" s="214"/>
      <c r="Z1155" s="214"/>
    </row>
    <row r="1156" spans="1:26">
      <c r="A1156" s="200">
        <v>1155</v>
      </c>
      <c r="B1156" s="209"/>
      <c r="C1156" s="209"/>
      <c r="D1156" s="209"/>
      <c r="E1156" s="209"/>
      <c r="F1156" s="209"/>
      <c r="G1156" s="209"/>
      <c r="H1156" s="209"/>
      <c r="I1156" s="209"/>
      <c r="J1156" s="212" t="str">
        <f t="shared" si="18"/>
        <v/>
      </c>
      <c r="K1156" s="214"/>
      <c r="L1156" s="214"/>
      <c r="M1156" s="216"/>
      <c r="N1156" s="214"/>
      <c r="O1156" s="214"/>
      <c r="P1156" s="214"/>
      <c r="Q1156" s="214"/>
      <c r="R1156" s="214"/>
      <c r="S1156" s="214"/>
      <c r="T1156" s="214"/>
      <c r="U1156" s="214"/>
      <c r="V1156" s="214"/>
      <c r="W1156" s="214"/>
      <c r="X1156" s="214"/>
      <c r="Y1156" s="214"/>
      <c r="Z1156" s="214"/>
    </row>
    <row r="1157" spans="1:26">
      <c r="A1157" s="200">
        <v>1156</v>
      </c>
      <c r="B1157" s="209"/>
      <c r="C1157" s="209"/>
      <c r="D1157" s="209"/>
      <c r="E1157" s="209"/>
      <c r="F1157" s="209"/>
      <c r="G1157" s="209"/>
      <c r="H1157" s="209"/>
      <c r="I1157" s="209"/>
      <c r="J1157" s="212" t="str">
        <f t="shared" si="18"/>
        <v/>
      </c>
      <c r="K1157" s="214"/>
      <c r="L1157" s="214"/>
      <c r="M1157" s="216"/>
      <c r="N1157" s="214"/>
      <c r="O1157" s="214"/>
      <c r="P1157" s="214"/>
      <c r="Q1157" s="214"/>
      <c r="R1157" s="214"/>
      <c r="S1157" s="214"/>
      <c r="T1157" s="214"/>
      <c r="U1157" s="214"/>
      <c r="V1157" s="214"/>
      <c r="W1157" s="214"/>
      <c r="X1157" s="214"/>
      <c r="Y1157" s="214"/>
      <c r="Z1157" s="214"/>
    </row>
    <row r="1158" spans="1:26">
      <c r="A1158" s="200">
        <v>1157</v>
      </c>
      <c r="B1158" s="209"/>
      <c r="C1158" s="209"/>
      <c r="D1158" s="209"/>
      <c r="E1158" s="209"/>
      <c r="F1158" s="209"/>
      <c r="G1158" s="209"/>
      <c r="H1158" s="209"/>
      <c r="I1158" s="209"/>
      <c r="J1158" s="212" t="str">
        <f t="shared" si="18"/>
        <v/>
      </c>
      <c r="K1158" s="214"/>
      <c r="L1158" s="214"/>
      <c r="M1158" s="216"/>
      <c r="N1158" s="214"/>
      <c r="O1158" s="214"/>
      <c r="P1158" s="214"/>
      <c r="Q1158" s="214"/>
      <c r="R1158" s="214"/>
      <c r="S1158" s="214"/>
      <c r="T1158" s="214"/>
      <c r="U1158" s="214"/>
      <c r="V1158" s="214"/>
      <c r="W1158" s="214"/>
      <c r="X1158" s="214"/>
      <c r="Y1158" s="214"/>
      <c r="Z1158" s="214"/>
    </row>
    <row r="1159" spans="1:26">
      <c r="A1159" s="200">
        <v>1158</v>
      </c>
      <c r="B1159" s="209"/>
      <c r="C1159" s="209"/>
      <c r="D1159" s="209"/>
      <c r="E1159" s="209"/>
      <c r="F1159" s="209"/>
      <c r="G1159" s="209"/>
      <c r="H1159" s="209"/>
      <c r="I1159" s="209"/>
      <c r="J1159" s="212" t="str">
        <f t="shared" si="18"/>
        <v/>
      </c>
      <c r="K1159" s="214"/>
      <c r="L1159" s="214"/>
      <c r="M1159" s="216"/>
      <c r="N1159" s="214"/>
      <c r="O1159" s="214"/>
      <c r="P1159" s="214"/>
      <c r="Q1159" s="214"/>
      <c r="R1159" s="214"/>
      <c r="S1159" s="214"/>
      <c r="T1159" s="214"/>
      <c r="U1159" s="214"/>
      <c r="V1159" s="214"/>
      <c r="W1159" s="214"/>
      <c r="X1159" s="214"/>
      <c r="Y1159" s="214"/>
      <c r="Z1159" s="214"/>
    </row>
    <row r="1160" spans="1:26">
      <c r="A1160" s="200">
        <v>1159</v>
      </c>
      <c r="B1160" s="209"/>
      <c r="C1160" s="209"/>
      <c r="D1160" s="209"/>
      <c r="E1160" s="209"/>
      <c r="F1160" s="209"/>
      <c r="G1160" s="209"/>
      <c r="H1160" s="209"/>
      <c r="I1160" s="209"/>
      <c r="J1160" s="212" t="str">
        <f t="shared" si="18"/>
        <v/>
      </c>
      <c r="K1160" s="214"/>
      <c r="L1160" s="214"/>
      <c r="M1160" s="216"/>
      <c r="N1160" s="214"/>
      <c r="O1160" s="214"/>
      <c r="P1160" s="214"/>
      <c r="Q1160" s="214"/>
      <c r="R1160" s="214"/>
      <c r="S1160" s="214"/>
      <c r="T1160" s="214"/>
      <c r="U1160" s="214"/>
      <c r="V1160" s="214"/>
      <c r="W1160" s="214"/>
      <c r="X1160" s="214"/>
      <c r="Y1160" s="214"/>
      <c r="Z1160" s="214"/>
    </row>
    <row r="1161" spans="1:26">
      <c r="A1161" s="200">
        <v>1160</v>
      </c>
      <c r="B1161" s="209"/>
      <c r="C1161" s="209"/>
      <c r="D1161" s="209"/>
      <c r="E1161" s="209"/>
      <c r="F1161" s="209"/>
      <c r="G1161" s="209"/>
      <c r="H1161" s="209"/>
      <c r="I1161" s="209"/>
      <c r="J1161" s="212" t="str">
        <f t="shared" si="18"/>
        <v/>
      </c>
      <c r="K1161" s="214"/>
      <c r="L1161" s="214"/>
      <c r="M1161" s="216"/>
      <c r="N1161" s="214"/>
      <c r="O1161" s="214"/>
      <c r="P1161" s="214"/>
      <c r="Q1161" s="214"/>
      <c r="R1161" s="214"/>
      <c r="S1161" s="214"/>
      <c r="T1161" s="214"/>
      <c r="U1161" s="214"/>
      <c r="V1161" s="214"/>
      <c r="W1161" s="214"/>
      <c r="X1161" s="214"/>
      <c r="Y1161" s="214"/>
      <c r="Z1161" s="214"/>
    </row>
    <row r="1162" spans="1:26">
      <c r="A1162" s="200">
        <v>1161</v>
      </c>
      <c r="B1162" s="209"/>
      <c r="C1162" s="209"/>
      <c r="D1162" s="209"/>
      <c r="E1162" s="209"/>
      <c r="F1162" s="209"/>
      <c r="G1162" s="209"/>
      <c r="H1162" s="209"/>
      <c r="I1162" s="209"/>
      <c r="J1162" s="212" t="str">
        <f t="shared" si="18"/>
        <v/>
      </c>
      <c r="K1162" s="214"/>
      <c r="L1162" s="214"/>
      <c r="M1162" s="216"/>
      <c r="N1162" s="214"/>
      <c r="O1162" s="214"/>
      <c r="P1162" s="214"/>
      <c r="Q1162" s="214"/>
      <c r="R1162" s="214"/>
      <c r="S1162" s="214"/>
      <c r="T1162" s="214"/>
      <c r="U1162" s="214"/>
      <c r="V1162" s="214"/>
      <c r="W1162" s="214"/>
      <c r="X1162" s="214"/>
      <c r="Y1162" s="214"/>
      <c r="Z1162" s="214"/>
    </row>
    <row r="1163" spans="1:26">
      <c r="A1163" s="200">
        <v>1162</v>
      </c>
      <c r="B1163" s="209"/>
      <c r="C1163" s="209"/>
      <c r="D1163" s="209"/>
      <c r="E1163" s="209"/>
      <c r="F1163" s="209"/>
      <c r="G1163" s="209"/>
      <c r="H1163" s="209"/>
      <c r="I1163" s="209"/>
      <c r="J1163" s="212" t="str">
        <f t="shared" si="18"/>
        <v/>
      </c>
      <c r="K1163" s="214"/>
      <c r="L1163" s="214"/>
      <c r="M1163" s="216"/>
      <c r="N1163" s="214"/>
      <c r="O1163" s="214"/>
      <c r="P1163" s="214"/>
      <c r="Q1163" s="214"/>
      <c r="R1163" s="214"/>
      <c r="S1163" s="214"/>
      <c r="T1163" s="214"/>
      <c r="U1163" s="214"/>
      <c r="V1163" s="214"/>
      <c r="W1163" s="214"/>
      <c r="X1163" s="214"/>
      <c r="Y1163" s="214"/>
      <c r="Z1163" s="214"/>
    </row>
    <row r="1164" spans="1:26">
      <c r="A1164" s="200">
        <v>1163</v>
      </c>
      <c r="B1164" s="209"/>
      <c r="C1164" s="209"/>
      <c r="D1164" s="209"/>
      <c r="E1164" s="209"/>
      <c r="F1164" s="209"/>
      <c r="G1164" s="209"/>
      <c r="H1164" s="209"/>
      <c r="I1164" s="209"/>
      <c r="J1164" s="212" t="str">
        <f t="shared" si="18"/>
        <v/>
      </c>
      <c r="K1164" s="214"/>
      <c r="L1164" s="214"/>
      <c r="M1164" s="216"/>
      <c r="N1164" s="214"/>
      <c r="O1164" s="214"/>
      <c r="P1164" s="214"/>
      <c r="Q1164" s="214"/>
      <c r="R1164" s="214"/>
      <c r="S1164" s="214"/>
      <c r="T1164" s="214"/>
      <c r="U1164" s="214"/>
      <c r="V1164" s="214"/>
      <c r="W1164" s="214"/>
      <c r="X1164" s="214"/>
      <c r="Y1164" s="214"/>
      <c r="Z1164" s="214"/>
    </row>
    <row r="1165" spans="1:26">
      <c r="A1165" s="200">
        <v>1164</v>
      </c>
      <c r="B1165" s="209"/>
      <c r="C1165" s="209"/>
      <c r="D1165" s="209"/>
      <c r="E1165" s="209"/>
      <c r="F1165" s="209"/>
      <c r="G1165" s="209"/>
      <c r="H1165" s="209"/>
      <c r="I1165" s="209"/>
      <c r="J1165" s="212" t="str">
        <f t="shared" si="18"/>
        <v/>
      </c>
      <c r="K1165" s="214"/>
      <c r="L1165" s="214"/>
      <c r="M1165" s="216"/>
      <c r="N1165" s="214"/>
      <c r="O1165" s="214"/>
      <c r="P1165" s="214"/>
      <c r="Q1165" s="214"/>
      <c r="R1165" s="214"/>
      <c r="S1165" s="214"/>
      <c r="T1165" s="214"/>
      <c r="U1165" s="214"/>
      <c r="V1165" s="214"/>
      <c r="W1165" s="214"/>
      <c r="X1165" s="214"/>
      <c r="Y1165" s="214"/>
      <c r="Z1165" s="214"/>
    </row>
    <row r="1166" spans="1:26">
      <c r="A1166" s="200">
        <v>1165</v>
      </c>
      <c r="B1166" s="209"/>
      <c r="C1166" s="209"/>
      <c r="D1166" s="209"/>
      <c r="E1166" s="209"/>
      <c r="F1166" s="209"/>
      <c r="G1166" s="209"/>
      <c r="H1166" s="209"/>
      <c r="I1166" s="209"/>
      <c r="J1166" s="212" t="str">
        <f t="shared" si="18"/>
        <v/>
      </c>
      <c r="K1166" s="214"/>
      <c r="L1166" s="214"/>
      <c r="M1166" s="216"/>
      <c r="N1166" s="214"/>
      <c r="O1166" s="214"/>
      <c r="P1166" s="214"/>
      <c r="Q1166" s="214"/>
      <c r="R1166" s="214"/>
      <c r="S1166" s="214"/>
      <c r="T1166" s="214"/>
      <c r="U1166" s="214"/>
      <c r="V1166" s="214"/>
      <c r="W1166" s="214"/>
      <c r="X1166" s="214"/>
      <c r="Y1166" s="214"/>
      <c r="Z1166" s="214"/>
    </row>
    <row r="1167" spans="1:26">
      <c r="A1167" s="200">
        <v>1166</v>
      </c>
      <c r="B1167" s="209"/>
      <c r="C1167" s="209"/>
      <c r="D1167" s="209"/>
      <c r="E1167" s="209"/>
      <c r="F1167" s="209"/>
      <c r="G1167" s="209"/>
      <c r="H1167" s="209"/>
      <c r="I1167" s="209"/>
      <c r="J1167" s="212" t="str">
        <f t="shared" si="18"/>
        <v/>
      </c>
      <c r="K1167" s="214"/>
      <c r="L1167" s="214"/>
      <c r="M1167" s="216"/>
      <c r="N1167" s="214"/>
      <c r="O1167" s="214"/>
      <c r="P1167" s="214"/>
      <c r="Q1167" s="214"/>
      <c r="R1167" s="214"/>
      <c r="S1167" s="214"/>
      <c r="T1167" s="214"/>
      <c r="U1167" s="214"/>
      <c r="V1167" s="214"/>
      <c r="W1167" s="214"/>
      <c r="X1167" s="214"/>
      <c r="Y1167" s="214"/>
      <c r="Z1167" s="214"/>
    </row>
    <row r="1168" spans="1:26">
      <c r="A1168" s="200">
        <v>1167</v>
      </c>
      <c r="B1168" s="209"/>
      <c r="C1168" s="209"/>
      <c r="D1168" s="209"/>
      <c r="E1168" s="209"/>
      <c r="F1168" s="209"/>
      <c r="G1168" s="209"/>
      <c r="H1168" s="209"/>
      <c r="I1168" s="209"/>
      <c r="J1168" s="212" t="str">
        <f t="shared" si="18"/>
        <v/>
      </c>
      <c r="K1168" s="214"/>
      <c r="L1168" s="214"/>
      <c r="M1168" s="216"/>
      <c r="N1168" s="214"/>
      <c r="O1168" s="214"/>
      <c r="P1168" s="214"/>
      <c r="Q1168" s="214"/>
      <c r="R1168" s="214"/>
      <c r="S1168" s="214"/>
      <c r="T1168" s="214"/>
      <c r="U1168" s="214"/>
      <c r="V1168" s="214"/>
      <c r="W1168" s="214"/>
      <c r="X1168" s="214"/>
      <c r="Y1168" s="214"/>
      <c r="Z1168" s="214"/>
    </row>
    <row r="1169" spans="1:26">
      <c r="A1169" s="200">
        <v>1168</v>
      </c>
      <c r="B1169" s="209"/>
      <c r="C1169" s="209"/>
      <c r="D1169" s="209"/>
      <c r="E1169" s="209"/>
      <c r="F1169" s="209"/>
      <c r="G1169" s="209"/>
      <c r="H1169" s="209"/>
      <c r="I1169" s="209"/>
      <c r="J1169" s="212" t="str">
        <f t="shared" si="18"/>
        <v/>
      </c>
      <c r="K1169" s="214"/>
      <c r="L1169" s="214"/>
      <c r="M1169" s="216"/>
      <c r="N1169" s="214"/>
      <c r="O1169" s="214"/>
      <c r="P1169" s="214"/>
      <c r="Q1169" s="214"/>
      <c r="R1169" s="214"/>
      <c r="S1169" s="214"/>
      <c r="T1169" s="214"/>
      <c r="U1169" s="214"/>
      <c r="V1169" s="214"/>
      <c r="W1169" s="214"/>
      <c r="X1169" s="214"/>
      <c r="Y1169" s="214"/>
      <c r="Z1169" s="214"/>
    </row>
    <row r="1170" spans="1:26">
      <c r="A1170" s="200">
        <v>1169</v>
      </c>
      <c r="B1170" s="209"/>
      <c r="C1170" s="209"/>
      <c r="D1170" s="209"/>
      <c r="E1170" s="209"/>
      <c r="F1170" s="209"/>
      <c r="G1170" s="209"/>
      <c r="H1170" s="209"/>
      <c r="I1170" s="209"/>
      <c r="J1170" s="212" t="str">
        <f t="shared" si="18"/>
        <v/>
      </c>
      <c r="K1170" s="214"/>
      <c r="L1170" s="214"/>
      <c r="M1170" s="216"/>
      <c r="N1170" s="214"/>
      <c r="O1170" s="214"/>
      <c r="P1170" s="214"/>
      <c r="Q1170" s="214"/>
      <c r="R1170" s="214"/>
      <c r="S1170" s="214"/>
      <c r="T1170" s="214"/>
      <c r="U1170" s="214"/>
      <c r="V1170" s="214"/>
      <c r="W1170" s="214"/>
      <c r="X1170" s="214"/>
      <c r="Y1170" s="214"/>
      <c r="Z1170" s="214"/>
    </row>
    <row r="1171" spans="1:26">
      <c r="A1171" s="200">
        <v>1170</v>
      </c>
      <c r="B1171" s="209"/>
      <c r="C1171" s="209"/>
      <c r="D1171" s="209"/>
      <c r="E1171" s="209"/>
      <c r="F1171" s="209"/>
      <c r="G1171" s="209"/>
      <c r="H1171" s="209"/>
      <c r="I1171" s="209"/>
      <c r="J1171" s="212" t="str">
        <f t="shared" si="18"/>
        <v/>
      </c>
      <c r="K1171" s="214"/>
      <c r="L1171" s="214"/>
      <c r="M1171" s="216"/>
      <c r="N1171" s="214"/>
      <c r="O1171" s="214"/>
      <c r="P1171" s="214"/>
      <c r="Q1171" s="214"/>
      <c r="R1171" s="214"/>
      <c r="S1171" s="214"/>
      <c r="T1171" s="214"/>
      <c r="U1171" s="214"/>
      <c r="V1171" s="214"/>
      <c r="W1171" s="214"/>
      <c r="X1171" s="214"/>
      <c r="Y1171" s="214"/>
      <c r="Z1171" s="214"/>
    </row>
    <row r="1172" spans="1:26">
      <c r="A1172" s="200">
        <v>1171</v>
      </c>
      <c r="B1172" s="209"/>
      <c r="C1172" s="209"/>
      <c r="D1172" s="209"/>
      <c r="E1172" s="209"/>
      <c r="F1172" s="209"/>
      <c r="G1172" s="209"/>
      <c r="H1172" s="209"/>
      <c r="I1172" s="209"/>
      <c r="J1172" s="212" t="str">
        <f t="shared" si="18"/>
        <v/>
      </c>
      <c r="K1172" s="214"/>
      <c r="L1172" s="214"/>
      <c r="M1172" s="216"/>
      <c r="N1172" s="214"/>
      <c r="O1172" s="214"/>
      <c r="P1172" s="214"/>
      <c r="Q1172" s="214"/>
      <c r="R1172" s="214"/>
      <c r="S1172" s="214"/>
      <c r="T1172" s="214"/>
      <c r="U1172" s="214"/>
      <c r="V1172" s="214"/>
      <c r="W1172" s="214"/>
      <c r="X1172" s="214"/>
      <c r="Y1172" s="214"/>
      <c r="Z1172" s="214"/>
    </row>
    <row r="1173" spans="1:26">
      <c r="A1173" s="200">
        <v>1172</v>
      </c>
      <c r="B1173" s="209"/>
      <c r="C1173" s="209"/>
      <c r="D1173" s="209"/>
      <c r="E1173" s="209"/>
      <c r="F1173" s="209"/>
      <c r="G1173" s="209"/>
      <c r="H1173" s="209"/>
      <c r="I1173" s="209"/>
      <c r="J1173" s="212" t="str">
        <f t="shared" si="18"/>
        <v/>
      </c>
      <c r="K1173" s="214"/>
      <c r="L1173" s="214"/>
      <c r="M1173" s="216"/>
      <c r="N1173" s="214"/>
      <c r="O1173" s="214"/>
      <c r="P1173" s="214"/>
      <c r="Q1173" s="214"/>
      <c r="R1173" s="214"/>
      <c r="S1173" s="214"/>
      <c r="T1173" s="214"/>
      <c r="U1173" s="214"/>
      <c r="V1173" s="214"/>
      <c r="W1173" s="214"/>
      <c r="X1173" s="214"/>
      <c r="Y1173" s="214"/>
      <c r="Z1173" s="214"/>
    </row>
    <row r="1174" spans="1:26">
      <c r="A1174" s="200">
        <v>1173</v>
      </c>
      <c r="B1174" s="209"/>
      <c r="C1174" s="209"/>
      <c r="D1174" s="209"/>
      <c r="E1174" s="209"/>
      <c r="F1174" s="209"/>
      <c r="G1174" s="209"/>
      <c r="H1174" s="209"/>
      <c r="I1174" s="209"/>
      <c r="J1174" s="212" t="str">
        <f t="shared" si="18"/>
        <v/>
      </c>
      <c r="K1174" s="214"/>
      <c r="L1174" s="214"/>
      <c r="M1174" s="216"/>
      <c r="N1174" s="214"/>
      <c r="O1174" s="214"/>
      <c r="P1174" s="214"/>
      <c r="Q1174" s="214"/>
      <c r="R1174" s="214"/>
      <c r="S1174" s="214"/>
      <c r="T1174" s="214"/>
      <c r="U1174" s="214"/>
      <c r="V1174" s="214"/>
      <c r="W1174" s="214"/>
      <c r="X1174" s="214"/>
      <c r="Y1174" s="214"/>
      <c r="Z1174" s="214"/>
    </row>
    <row r="1175" spans="1:26">
      <c r="A1175" s="200">
        <v>1174</v>
      </c>
      <c r="B1175" s="209"/>
      <c r="C1175" s="209"/>
      <c r="D1175" s="209"/>
      <c r="E1175" s="209"/>
      <c r="F1175" s="209"/>
      <c r="G1175" s="209"/>
      <c r="H1175" s="209"/>
      <c r="I1175" s="209"/>
      <c r="J1175" s="212" t="str">
        <f t="shared" si="18"/>
        <v/>
      </c>
      <c r="K1175" s="214"/>
      <c r="L1175" s="214"/>
      <c r="M1175" s="216"/>
      <c r="N1175" s="214"/>
      <c r="O1175" s="214"/>
      <c r="P1175" s="214"/>
      <c r="Q1175" s="214"/>
      <c r="R1175" s="214"/>
      <c r="S1175" s="214"/>
      <c r="T1175" s="214"/>
      <c r="U1175" s="214"/>
      <c r="V1175" s="214"/>
      <c r="W1175" s="214"/>
      <c r="X1175" s="214"/>
      <c r="Y1175" s="214"/>
      <c r="Z1175" s="214"/>
    </row>
    <row r="1176" spans="1:26">
      <c r="A1176" s="200">
        <v>1175</v>
      </c>
      <c r="B1176" s="209"/>
      <c r="C1176" s="209"/>
      <c r="D1176" s="209"/>
      <c r="E1176" s="209"/>
      <c r="F1176" s="209"/>
      <c r="G1176" s="209"/>
      <c r="H1176" s="209"/>
      <c r="I1176" s="209"/>
      <c r="J1176" s="212" t="str">
        <f t="shared" si="18"/>
        <v/>
      </c>
      <c r="K1176" s="214"/>
      <c r="L1176" s="214"/>
      <c r="M1176" s="216"/>
      <c r="N1176" s="214"/>
      <c r="O1176" s="214"/>
      <c r="P1176" s="214"/>
      <c r="Q1176" s="214"/>
      <c r="R1176" s="214"/>
      <c r="S1176" s="214"/>
      <c r="T1176" s="214"/>
      <c r="U1176" s="214"/>
      <c r="V1176" s="214"/>
      <c r="W1176" s="214"/>
      <c r="X1176" s="214"/>
      <c r="Y1176" s="214"/>
      <c r="Z1176" s="214"/>
    </row>
    <row r="1177" spans="1:26">
      <c r="A1177" s="200">
        <v>1176</v>
      </c>
      <c r="B1177" s="209"/>
      <c r="C1177" s="209"/>
      <c r="D1177" s="209"/>
      <c r="E1177" s="209"/>
      <c r="F1177" s="209"/>
      <c r="G1177" s="209"/>
      <c r="H1177" s="209"/>
      <c r="I1177" s="209"/>
      <c r="J1177" s="212" t="str">
        <f t="shared" si="18"/>
        <v/>
      </c>
      <c r="K1177" s="214"/>
      <c r="L1177" s="214"/>
      <c r="M1177" s="216"/>
      <c r="N1177" s="214"/>
      <c r="O1177" s="214"/>
      <c r="P1177" s="214"/>
      <c r="Q1177" s="214"/>
      <c r="R1177" s="214"/>
      <c r="S1177" s="214"/>
      <c r="T1177" s="214"/>
      <c r="U1177" s="214"/>
      <c r="V1177" s="214"/>
      <c r="W1177" s="214"/>
      <c r="X1177" s="214"/>
      <c r="Y1177" s="214"/>
      <c r="Z1177" s="214"/>
    </row>
    <row r="1178" spans="1:26">
      <c r="A1178" s="200">
        <v>1177</v>
      </c>
      <c r="B1178" s="209"/>
      <c r="C1178" s="209"/>
      <c r="D1178" s="209"/>
      <c r="E1178" s="209"/>
      <c r="F1178" s="209"/>
      <c r="G1178" s="209"/>
      <c r="H1178" s="209"/>
      <c r="I1178" s="209"/>
      <c r="J1178" s="212" t="str">
        <f t="shared" si="18"/>
        <v/>
      </c>
      <c r="K1178" s="214"/>
      <c r="L1178" s="214"/>
      <c r="M1178" s="216"/>
      <c r="N1178" s="214"/>
      <c r="O1178" s="214"/>
      <c r="P1178" s="214"/>
      <c r="Q1178" s="214"/>
      <c r="R1178" s="214"/>
      <c r="S1178" s="214"/>
      <c r="T1178" s="214"/>
      <c r="U1178" s="214"/>
      <c r="V1178" s="214"/>
      <c r="W1178" s="214"/>
      <c r="X1178" s="214"/>
      <c r="Y1178" s="214"/>
      <c r="Z1178" s="214"/>
    </row>
    <row r="1179" spans="1:26">
      <c r="A1179" s="200">
        <v>1178</v>
      </c>
      <c r="B1179" s="209"/>
      <c r="C1179" s="209"/>
      <c r="D1179" s="209"/>
      <c r="E1179" s="209"/>
      <c r="F1179" s="209"/>
      <c r="G1179" s="209"/>
      <c r="H1179" s="209"/>
      <c r="I1179" s="209"/>
      <c r="J1179" s="212" t="str">
        <f t="shared" si="18"/>
        <v/>
      </c>
      <c r="K1179" s="214"/>
      <c r="L1179" s="214"/>
      <c r="M1179" s="216"/>
      <c r="N1179" s="214"/>
      <c r="O1179" s="214"/>
      <c r="P1179" s="214"/>
      <c r="Q1179" s="214"/>
      <c r="R1179" s="214"/>
      <c r="S1179" s="214"/>
      <c r="T1179" s="214"/>
      <c r="U1179" s="214"/>
      <c r="V1179" s="214"/>
      <c r="W1179" s="214"/>
      <c r="X1179" s="214"/>
      <c r="Y1179" s="214"/>
      <c r="Z1179" s="214"/>
    </row>
    <row r="1180" spans="1:26">
      <c r="A1180" s="200">
        <v>1179</v>
      </c>
      <c r="B1180" s="209"/>
      <c r="C1180" s="209"/>
      <c r="D1180" s="209"/>
      <c r="E1180" s="209"/>
      <c r="F1180" s="209"/>
      <c r="G1180" s="209"/>
      <c r="H1180" s="209"/>
      <c r="I1180" s="209"/>
      <c r="J1180" s="212" t="str">
        <f t="shared" si="18"/>
        <v/>
      </c>
      <c r="K1180" s="214"/>
      <c r="L1180" s="214"/>
      <c r="M1180" s="216"/>
      <c r="N1180" s="214"/>
      <c r="O1180" s="214"/>
      <c r="P1180" s="214"/>
      <c r="Q1180" s="214"/>
      <c r="R1180" s="214"/>
      <c r="S1180" s="214"/>
      <c r="T1180" s="214"/>
      <c r="U1180" s="214"/>
      <c r="V1180" s="214"/>
      <c r="W1180" s="214"/>
      <c r="X1180" s="214"/>
      <c r="Y1180" s="214"/>
      <c r="Z1180" s="214"/>
    </row>
    <row r="1181" spans="1:26">
      <c r="A1181" s="200">
        <v>1180</v>
      </c>
      <c r="B1181" s="209"/>
      <c r="C1181" s="209"/>
      <c r="D1181" s="209"/>
      <c r="E1181" s="209"/>
      <c r="F1181" s="209"/>
      <c r="G1181" s="209"/>
      <c r="H1181" s="209"/>
      <c r="I1181" s="209"/>
      <c r="J1181" s="212" t="str">
        <f t="shared" si="18"/>
        <v/>
      </c>
      <c r="K1181" s="214"/>
      <c r="L1181" s="214"/>
      <c r="M1181" s="216"/>
      <c r="N1181" s="214"/>
      <c r="O1181" s="214"/>
      <c r="P1181" s="214"/>
      <c r="Q1181" s="214"/>
      <c r="R1181" s="214"/>
      <c r="S1181" s="214"/>
      <c r="T1181" s="214"/>
      <c r="U1181" s="214"/>
      <c r="V1181" s="214"/>
      <c r="W1181" s="214"/>
      <c r="X1181" s="214"/>
      <c r="Y1181" s="214"/>
      <c r="Z1181" s="214"/>
    </row>
    <row r="1182" spans="1:26">
      <c r="A1182" s="200">
        <v>1181</v>
      </c>
      <c r="B1182" s="209"/>
      <c r="C1182" s="209"/>
      <c r="D1182" s="209"/>
      <c r="E1182" s="209"/>
      <c r="F1182" s="209"/>
      <c r="G1182" s="209"/>
      <c r="H1182" s="209"/>
      <c r="I1182" s="209"/>
      <c r="J1182" s="212" t="str">
        <f t="shared" si="18"/>
        <v/>
      </c>
      <c r="K1182" s="214"/>
      <c r="L1182" s="214"/>
      <c r="M1182" s="216"/>
      <c r="N1182" s="214"/>
      <c r="O1182" s="214"/>
      <c r="P1182" s="214"/>
      <c r="Q1182" s="214"/>
      <c r="R1182" s="214"/>
      <c r="S1182" s="214"/>
      <c r="T1182" s="214"/>
      <c r="U1182" s="214"/>
      <c r="V1182" s="214"/>
      <c r="W1182" s="214"/>
      <c r="X1182" s="214"/>
      <c r="Y1182" s="214"/>
      <c r="Z1182" s="214"/>
    </row>
    <row r="1183" spans="1:26">
      <c r="A1183" s="200">
        <v>1182</v>
      </c>
      <c r="B1183" s="209"/>
      <c r="C1183" s="209"/>
      <c r="D1183" s="209"/>
      <c r="E1183" s="209"/>
      <c r="F1183" s="209"/>
      <c r="G1183" s="209"/>
      <c r="H1183" s="209"/>
      <c r="I1183" s="209"/>
      <c r="J1183" s="212" t="str">
        <f t="shared" si="18"/>
        <v/>
      </c>
      <c r="K1183" s="214"/>
      <c r="L1183" s="214"/>
      <c r="M1183" s="216"/>
      <c r="N1183" s="214"/>
      <c r="O1183" s="214"/>
      <c r="P1183" s="214"/>
      <c r="Q1183" s="214"/>
      <c r="R1183" s="214"/>
      <c r="S1183" s="214"/>
      <c r="T1183" s="214"/>
      <c r="U1183" s="214"/>
      <c r="V1183" s="214"/>
      <c r="W1183" s="214"/>
      <c r="X1183" s="214"/>
      <c r="Y1183" s="214"/>
      <c r="Z1183" s="214"/>
    </row>
    <row r="1184" spans="1:26">
      <c r="A1184" s="200">
        <v>1183</v>
      </c>
      <c r="B1184" s="209"/>
      <c r="C1184" s="209"/>
      <c r="D1184" s="209"/>
      <c r="E1184" s="209"/>
      <c r="F1184" s="209"/>
      <c r="G1184" s="209"/>
      <c r="H1184" s="209"/>
      <c r="I1184" s="209"/>
      <c r="J1184" s="212" t="str">
        <f t="shared" si="18"/>
        <v/>
      </c>
      <c r="K1184" s="214"/>
      <c r="L1184" s="214"/>
      <c r="M1184" s="216"/>
      <c r="N1184" s="214"/>
      <c r="O1184" s="214"/>
      <c r="P1184" s="214"/>
      <c r="Q1184" s="214"/>
      <c r="R1184" s="214"/>
      <c r="S1184" s="214"/>
      <c r="T1184" s="214"/>
      <c r="U1184" s="214"/>
      <c r="V1184" s="214"/>
      <c r="W1184" s="214"/>
      <c r="X1184" s="214"/>
      <c r="Y1184" s="214"/>
      <c r="Z1184" s="214"/>
    </row>
    <row r="1185" spans="1:26">
      <c r="A1185" s="200">
        <v>1184</v>
      </c>
      <c r="B1185" s="209"/>
      <c r="C1185" s="209"/>
      <c r="D1185" s="209"/>
      <c r="E1185" s="209"/>
      <c r="F1185" s="209"/>
      <c r="G1185" s="209"/>
      <c r="H1185" s="209"/>
      <c r="I1185" s="209"/>
      <c r="J1185" s="212" t="str">
        <f t="shared" si="18"/>
        <v/>
      </c>
      <c r="K1185" s="214"/>
      <c r="L1185" s="214"/>
      <c r="M1185" s="216"/>
      <c r="N1185" s="214"/>
      <c r="O1185" s="214"/>
      <c r="P1185" s="214"/>
      <c r="Q1185" s="214"/>
      <c r="R1185" s="214"/>
      <c r="S1185" s="214"/>
      <c r="T1185" s="214"/>
      <c r="U1185" s="214"/>
      <c r="V1185" s="214"/>
      <c r="W1185" s="214"/>
      <c r="X1185" s="214"/>
      <c r="Y1185" s="214"/>
      <c r="Z1185" s="214"/>
    </row>
    <row r="1186" spans="1:26">
      <c r="A1186" s="200">
        <v>1185</v>
      </c>
      <c r="B1186" s="209"/>
      <c r="C1186" s="209"/>
      <c r="D1186" s="209"/>
      <c r="E1186" s="209"/>
      <c r="F1186" s="209"/>
      <c r="G1186" s="209"/>
      <c r="H1186" s="209"/>
      <c r="I1186" s="209"/>
      <c r="J1186" s="212" t="str">
        <f t="shared" si="18"/>
        <v/>
      </c>
      <c r="K1186" s="214"/>
      <c r="L1186" s="214"/>
      <c r="M1186" s="216"/>
      <c r="N1186" s="214"/>
      <c r="O1186" s="214"/>
      <c r="P1186" s="214"/>
      <c r="Q1186" s="214"/>
      <c r="R1186" s="214"/>
      <c r="S1186" s="214"/>
      <c r="T1186" s="214"/>
      <c r="U1186" s="214"/>
      <c r="V1186" s="214"/>
      <c r="W1186" s="214"/>
      <c r="X1186" s="214"/>
      <c r="Y1186" s="214"/>
      <c r="Z1186" s="214"/>
    </row>
    <row r="1187" spans="1:26">
      <c r="A1187" s="200">
        <v>1186</v>
      </c>
      <c r="B1187" s="209"/>
      <c r="C1187" s="209"/>
      <c r="D1187" s="209"/>
      <c r="E1187" s="209"/>
      <c r="F1187" s="209"/>
      <c r="G1187" s="209"/>
      <c r="H1187" s="209"/>
      <c r="I1187" s="209"/>
      <c r="J1187" s="212" t="str">
        <f t="shared" si="18"/>
        <v/>
      </c>
      <c r="K1187" s="214"/>
      <c r="L1187" s="214"/>
      <c r="M1187" s="216"/>
      <c r="N1187" s="214"/>
      <c r="O1187" s="214"/>
      <c r="P1187" s="214"/>
      <c r="Q1187" s="214"/>
      <c r="R1187" s="214"/>
      <c r="S1187" s="214"/>
      <c r="T1187" s="214"/>
      <c r="U1187" s="214"/>
      <c r="V1187" s="214"/>
      <c r="W1187" s="214"/>
      <c r="X1187" s="214"/>
      <c r="Y1187" s="214"/>
      <c r="Z1187" s="214"/>
    </row>
    <row r="1188" spans="1:26">
      <c r="A1188" s="200">
        <v>1187</v>
      </c>
      <c r="B1188" s="209"/>
      <c r="C1188" s="209"/>
      <c r="D1188" s="209"/>
      <c r="E1188" s="209"/>
      <c r="F1188" s="209"/>
      <c r="G1188" s="209"/>
      <c r="H1188" s="209"/>
      <c r="I1188" s="209"/>
      <c r="J1188" s="212" t="str">
        <f t="shared" si="18"/>
        <v/>
      </c>
      <c r="K1188" s="214"/>
      <c r="L1188" s="214"/>
      <c r="M1188" s="216"/>
      <c r="N1188" s="214"/>
      <c r="O1188" s="214"/>
      <c r="P1188" s="214"/>
      <c r="Q1188" s="214"/>
      <c r="R1188" s="214"/>
      <c r="S1188" s="214"/>
      <c r="T1188" s="214"/>
      <c r="U1188" s="214"/>
      <c r="V1188" s="214"/>
      <c r="W1188" s="214"/>
      <c r="X1188" s="214"/>
      <c r="Y1188" s="214"/>
      <c r="Z1188" s="214"/>
    </row>
    <row r="1189" spans="1:26">
      <c r="A1189" s="200">
        <v>1188</v>
      </c>
      <c r="B1189" s="209"/>
      <c r="C1189" s="209"/>
      <c r="D1189" s="209"/>
      <c r="E1189" s="209"/>
      <c r="F1189" s="209"/>
      <c r="G1189" s="209"/>
      <c r="H1189" s="209"/>
      <c r="I1189" s="209"/>
      <c r="J1189" s="212" t="str">
        <f t="shared" si="18"/>
        <v/>
      </c>
      <c r="K1189" s="214"/>
      <c r="L1189" s="214"/>
      <c r="M1189" s="216"/>
      <c r="N1189" s="214"/>
      <c r="O1189" s="214"/>
      <c r="P1189" s="214"/>
      <c r="Q1189" s="214"/>
      <c r="R1189" s="214"/>
      <c r="S1189" s="214"/>
      <c r="T1189" s="214"/>
      <c r="U1189" s="214"/>
      <c r="V1189" s="214"/>
      <c r="W1189" s="214"/>
      <c r="X1189" s="214"/>
      <c r="Y1189" s="214"/>
      <c r="Z1189" s="214"/>
    </row>
    <row r="1190" spans="1:26">
      <c r="A1190" s="200">
        <v>1189</v>
      </c>
      <c r="B1190" s="209"/>
      <c r="C1190" s="209"/>
      <c r="D1190" s="209"/>
      <c r="E1190" s="209"/>
      <c r="F1190" s="209"/>
      <c r="G1190" s="209"/>
      <c r="H1190" s="209"/>
      <c r="I1190" s="209"/>
      <c r="J1190" s="212" t="str">
        <f t="shared" si="18"/>
        <v/>
      </c>
      <c r="K1190" s="214"/>
      <c r="L1190" s="214"/>
      <c r="M1190" s="216"/>
      <c r="N1190" s="214"/>
      <c r="O1190" s="214"/>
      <c r="P1190" s="214"/>
      <c r="Q1190" s="214"/>
      <c r="R1190" s="214"/>
      <c r="S1190" s="214"/>
      <c r="T1190" s="214"/>
      <c r="U1190" s="214"/>
      <c r="V1190" s="214"/>
      <c r="W1190" s="214"/>
      <c r="X1190" s="214"/>
      <c r="Y1190" s="214"/>
      <c r="Z1190" s="214"/>
    </row>
    <row r="1191" spans="1:26">
      <c r="A1191" s="200">
        <v>1190</v>
      </c>
      <c r="B1191" s="209"/>
      <c r="C1191" s="209"/>
      <c r="D1191" s="209"/>
      <c r="E1191" s="209"/>
      <c r="F1191" s="209"/>
      <c r="G1191" s="209"/>
      <c r="H1191" s="209"/>
      <c r="I1191" s="209"/>
      <c r="J1191" s="212" t="str">
        <f t="shared" si="18"/>
        <v/>
      </c>
      <c r="K1191" s="214"/>
      <c r="L1191" s="214"/>
      <c r="M1191" s="216"/>
      <c r="N1191" s="214"/>
      <c r="O1191" s="214"/>
      <c r="P1191" s="214"/>
      <c r="Q1191" s="214"/>
      <c r="R1191" s="214"/>
      <c r="S1191" s="214"/>
      <c r="T1191" s="214"/>
      <c r="U1191" s="214"/>
      <c r="V1191" s="214"/>
      <c r="W1191" s="214"/>
      <c r="X1191" s="214"/>
      <c r="Y1191" s="214"/>
      <c r="Z1191" s="214"/>
    </row>
    <row r="1192" spans="1:26">
      <c r="A1192" s="200">
        <v>1191</v>
      </c>
      <c r="B1192" s="209"/>
      <c r="C1192" s="209"/>
      <c r="D1192" s="209"/>
      <c r="E1192" s="209"/>
      <c r="F1192" s="209"/>
      <c r="G1192" s="209"/>
      <c r="H1192" s="209"/>
      <c r="I1192" s="209"/>
      <c r="J1192" s="212" t="str">
        <f t="shared" si="18"/>
        <v/>
      </c>
      <c r="K1192" s="214"/>
      <c r="L1192" s="214"/>
      <c r="M1192" s="216"/>
      <c r="N1192" s="214"/>
      <c r="O1192" s="214"/>
      <c r="P1192" s="214"/>
      <c r="Q1192" s="214"/>
      <c r="R1192" s="214"/>
      <c r="S1192" s="214"/>
      <c r="T1192" s="214"/>
      <c r="U1192" s="214"/>
      <c r="V1192" s="214"/>
      <c r="W1192" s="214"/>
      <c r="X1192" s="214"/>
      <c r="Y1192" s="214"/>
      <c r="Z1192" s="214"/>
    </row>
    <row r="1193" spans="1:26">
      <c r="A1193" s="200">
        <v>1192</v>
      </c>
      <c r="B1193" s="209"/>
      <c r="C1193" s="209"/>
      <c r="D1193" s="209"/>
      <c r="E1193" s="209"/>
      <c r="F1193" s="209"/>
      <c r="G1193" s="209"/>
      <c r="H1193" s="209"/>
      <c r="I1193" s="209"/>
      <c r="J1193" s="212" t="str">
        <f t="shared" si="18"/>
        <v/>
      </c>
      <c r="K1193" s="214"/>
      <c r="L1193" s="214"/>
      <c r="M1193" s="216"/>
      <c r="N1193" s="214"/>
      <c r="O1193" s="214"/>
      <c r="P1193" s="214"/>
      <c r="Q1193" s="214"/>
      <c r="R1193" s="214"/>
      <c r="S1193" s="214"/>
      <c r="T1193" s="214"/>
      <c r="U1193" s="214"/>
      <c r="V1193" s="214"/>
      <c r="W1193" s="214"/>
      <c r="X1193" s="214"/>
      <c r="Y1193" s="214"/>
      <c r="Z1193" s="214"/>
    </row>
    <row r="1194" spans="1:26">
      <c r="A1194" s="200">
        <v>1193</v>
      </c>
      <c r="B1194" s="209"/>
      <c r="C1194" s="209"/>
      <c r="D1194" s="209"/>
      <c r="E1194" s="209"/>
      <c r="F1194" s="209"/>
      <c r="G1194" s="209"/>
      <c r="H1194" s="209"/>
      <c r="I1194" s="209"/>
      <c r="J1194" s="212" t="str">
        <f t="shared" si="18"/>
        <v/>
      </c>
      <c r="K1194" s="214"/>
      <c r="L1194" s="214"/>
      <c r="M1194" s="216"/>
      <c r="N1194" s="214"/>
      <c r="O1194" s="214"/>
      <c r="P1194" s="214"/>
      <c r="Q1194" s="214"/>
      <c r="R1194" s="214"/>
      <c r="S1194" s="214"/>
      <c r="T1194" s="214"/>
      <c r="U1194" s="214"/>
      <c r="V1194" s="214"/>
      <c r="W1194" s="214"/>
      <c r="X1194" s="214"/>
      <c r="Y1194" s="214"/>
      <c r="Z1194" s="214"/>
    </row>
    <row r="1195" spans="1:26">
      <c r="A1195" s="200">
        <v>1194</v>
      </c>
      <c r="B1195" s="209"/>
      <c r="C1195" s="209"/>
      <c r="D1195" s="209"/>
      <c r="E1195" s="209"/>
      <c r="F1195" s="209"/>
      <c r="G1195" s="209"/>
      <c r="H1195" s="209"/>
      <c r="I1195" s="209"/>
      <c r="J1195" s="212" t="str">
        <f t="shared" si="18"/>
        <v/>
      </c>
      <c r="K1195" s="214"/>
      <c r="L1195" s="214"/>
      <c r="M1195" s="216"/>
      <c r="N1195" s="214"/>
      <c r="O1195" s="214"/>
      <c r="P1195" s="214"/>
      <c r="Q1195" s="214"/>
      <c r="R1195" s="214"/>
      <c r="S1195" s="214"/>
      <c r="T1195" s="214"/>
      <c r="U1195" s="214"/>
      <c r="V1195" s="214"/>
      <c r="W1195" s="214"/>
      <c r="X1195" s="214"/>
      <c r="Y1195" s="214"/>
      <c r="Z1195" s="214"/>
    </row>
    <row r="1196" spans="1:26">
      <c r="A1196" s="200">
        <v>1195</v>
      </c>
      <c r="B1196" s="209"/>
      <c r="C1196" s="209"/>
      <c r="D1196" s="209"/>
      <c r="E1196" s="209"/>
      <c r="F1196" s="209"/>
      <c r="G1196" s="209"/>
      <c r="H1196" s="209"/>
      <c r="I1196" s="209"/>
      <c r="J1196" s="212" t="str">
        <f t="shared" si="18"/>
        <v/>
      </c>
      <c r="K1196" s="214"/>
      <c r="L1196" s="214"/>
      <c r="M1196" s="216"/>
      <c r="N1196" s="214"/>
      <c r="O1196" s="214"/>
      <c r="P1196" s="214"/>
      <c r="Q1196" s="214"/>
      <c r="R1196" s="214"/>
      <c r="S1196" s="214"/>
      <c r="T1196" s="214"/>
      <c r="U1196" s="214"/>
      <c r="V1196" s="214"/>
      <c r="W1196" s="214"/>
      <c r="X1196" s="214"/>
      <c r="Y1196" s="214"/>
      <c r="Z1196" s="214"/>
    </row>
    <row r="1197" spans="1:26">
      <c r="A1197" s="200">
        <v>1196</v>
      </c>
      <c r="B1197" s="209"/>
      <c r="C1197" s="209"/>
      <c r="D1197" s="209"/>
      <c r="E1197" s="209"/>
      <c r="F1197" s="209"/>
      <c r="G1197" s="209"/>
      <c r="H1197" s="209"/>
      <c r="I1197" s="209"/>
      <c r="J1197" s="212" t="str">
        <f t="shared" si="18"/>
        <v/>
      </c>
      <c r="K1197" s="214"/>
      <c r="L1197" s="214"/>
      <c r="M1197" s="216"/>
      <c r="N1197" s="214"/>
      <c r="O1197" s="214"/>
      <c r="P1197" s="214"/>
      <c r="Q1197" s="214"/>
      <c r="R1197" s="214"/>
      <c r="S1197" s="214"/>
      <c r="T1197" s="214"/>
      <c r="U1197" s="214"/>
      <c r="V1197" s="214"/>
      <c r="W1197" s="214"/>
      <c r="X1197" s="214"/>
      <c r="Y1197" s="214"/>
      <c r="Z1197" s="214"/>
    </row>
    <row r="1198" spans="1:26">
      <c r="A1198" s="200">
        <v>1197</v>
      </c>
      <c r="B1198" s="209"/>
      <c r="C1198" s="209"/>
      <c r="D1198" s="209"/>
      <c r="E1198" s="209"/>
      <c r="F1198" s="209"/>
      <c r="G1198" s="209"/>
      <c r="H1198" s="209"/>
      <c r="I1198" s="209"/>
      <c r="J1198" s="212" t="str">
        <f t="shared" si="18"/>
        <v/>
      </c>
      <c r="K1198" s="214"/>
      <c r="L1198" s="214"/>
      <c r="M1198" s="216"/>
      <c r="N1198" s="214"/>
      <c r="O1198" s="214"/>
      <c r="P1198" s="214"/>
      <c r="Q1198" s="214"/>
      <c r="R1198" s="214"/>
      <c r="S1198" s="214"/>
      <c r="T1198" s="214"/>
      <c r="U1198" s="214"/>
      <c r="V1198" s="214"/>
      <c r="W1198" s="214"/>
      <c r="X1198" s="214"/>
      <c r="Y1198" s="214"/>
      <c r="Z1198" s="214"/>
    </row>
    <row r="1199" spans="1:26">
      <c r="A1199" s="200">
        <v>1198</v>
      </c>
      <c r="B1199" s="209"/>
      <c r="C1199" s="209"/>
      <c r="D1199" s="209"/>
      <c r="E1199" s="209"/>
      <c r="F1199" s="209"/>
      <c r="G1199" s="209"/>
      <c r="H1199" s="209"/>
      <c r="I1199" s="209"/>
      <c r="J1199" s="212" t="str">
        <f t="shared" si="18"/>
        <v/>
      </c>
      <c r="K1199" s="214"/>
      <c r="L1199" s="214"/>
      <c r="M1199" s="216"/>
      <c r="N1199" s="214"/>
      <c r="O1199" s="214"/>
      <c r="P1199" s="214"/>
      <c r="Q1199" s="214"/>
      <c r="R1199" s="214"/>
      <c r="S1199" s="214"/>
      <c r="T1199" s="214"/>
      <c r="U1199" s="214"/>
      <c r="V1199" s="214"/>
      <c r="W1199" s="214"/>
      <c r="X1199" s="214"/>
      <c r="Y1199" s="214"/>
      <c r="Z1199" s="214"/>
    </row>
    <row r="1200" spans="1:26">
      <c r="A1200" s="200">
        <v>1199</v>
      </c>
      <c r="B1200" s="209"/>
      <c r="C1200" s="209"/>
      <c r="D1200" s="209"/>
      <c r="E1200" s="209"/>
      <c r="F1200" s="209"/>
      <c r="G1200" s="209"/>
      <c r="H1200" s="209"/>
      <c r="I1200" s="209"/>
      <c r="J1200" s="212" t="str">
        <f t="shared" si="18"/>
        <v/>
      </c>
      <c r="K1200" s="214"/>
      <c r="L1200" s="214"/>
      <c r="M1200" s="216"/>
      <c r="N1200" s="214"/>
      <c r="O1200" s="214"/>
      <c r="P1200" s="214"/>
      <c r="Q1200" s="214"/>
      <c r="R1200" s="214"/>
      <c r="S1200" s="214"/>
      <c r="T1200" s="214"/>
      <c r="U1200" s="214"/>
      <c r="V1200" s="214"/>
      <c r="W1200" s="214"/>
      <c r="X1200" s="214"/>
      <c r="Y1200" s="214"/>
      <c r="Z1200" s="214"/>
    </row>
    <row r="1201" spans="1:26">
      <c r="A1201" s="200">
        <v>1200</v>
      </c>
      <c r="B1201" s="209"/>
      <c r="C1201" s="209"/>
      <c r="D1201" s="209"/>
      <c r="E1201" s="209"/>
      <c r="F1201" s="209"/>
      <c r="G1201" s="209"/>
      <c r="H1201" s="209"/>
      <c r="I1201" s="209"/>
      <c r="J1201" s="212" t="str">
        <f t="shared" si="18"/>
        <v/>
      </c>
      <c r="K1201" s="214"/>
      <c r="L1201" s="214"/>
      <c r="M1201" s="216"/>
      <c r="N1201" s="214"/>
      <c r="O1201" s="214"/>
      <c r="P1201" s="214"/>
      <c r="Q1201" s="214"/>
      <c r="R1201" s="214"/>
      <c r="S1201" s="214"/>
      <c r="T1201" s="214"/>
      <c r="U1201" s="214"/>
      <c r="V1201" s="214"/>
      <c r="W1201" s="214"/>
      <c r="X1201" s="214"/>
      <c r="Y1201" s="214"/>
      <c r="Z1201" s="214"/>
    </row>
    <row r="1202" spans="1:26">
      <c r="A1202" s="200">
        <v>1201</v>
      </c>
      <c r="B1202" s="209"/>
      <c r="C1202" s="209"/>
      <c r="D1202" s="209"/>
      <c r="E1202" s="209"/>
      <c r="F1202" s="209"/>
      <c r="G1202" s="209"/>
      <c r="H1202" s="209"/>
      <c r="I1202" s="209"/>
      <c r="J1202" s="212" t="str">
        <f t="shared" si="18"/>
        <v/>
      </c>
      <c r="K1202" s="214"/>
      <c r="L1202" s="214"/>
      <c r="M1202" s="216"/>
      <c r="N1202" s="214"/>
      <c r="O1202" s="214"/>
      <c r="P1202" s="214"/>
      <c r="Q1202" s="214"/>
      <c r="R1202" s="214"/>
      <c r="S1202" s="214"/>
      <c r="T1202" s="214"/>
      <c r="U1202" s="214"/>
      <c r="V1202" s="214"/>
      <c r="W1202" s="214"/>
      <c r="X1202" s="214"/>
      <c r="Y1202" s="214"/>
      <c r="Z1202" s="214"/>
    </row>
    <row r="1203" spans="1:26">
      <c r="A1203" s="200">
        <v>1202</v>
      </c>
      <c r="B1203" s="209"/>
      <c r="C1203" s="209"/>
      <c r="D1203" s="209"/>
      <c r="E1203" s="209"/>
      <c r="F1203" s="209"/>
      <c r="G1203" s="209"/>
      <c r="H1203" s="209"/>
      <c r="I1203" s="209"/>
      <c r="J1203" s="212" t="str">
        <f t="shared" si="18"/>
        <v/>
      </c>
      <c r="K1203" s="214"/>
      <c r="L1203" s="214"/>
      <c r="M1203" s="216"/>
      <c r="N1203" s="214"/>
      <c r="O1203" s="214"/>
      <c r="P1203" s="214"/>
      <c r="Q1203" s="214"/>
      <c r="R1203" s="214"/>
      <c r="S1203" s="214"/>
      <c r="T1203" s="214"/>
      <c r="U1203" s="214"/>
      <c r="V1203" s="214"/>
      <c r="W1203" s="214"/>
      <c r="X1203" s="214"/>
      <c r="Y1203" s="214"/>
      <c r="Z1203" s="214"/>
    </row>
    <row r="1204" spans="1:26">
      <c r="A1204" s="200">
        <v>1203</v>
      </c>
      <c r="B1204" s="209"/>
      <c r="C1204" s="209"/>
      <c r="D1204" s="209"/>
      <c r="E1204" s="209"/>
      <c r="F1204" s="209"/>
      <c r="G1204" s="209"/>
      <c r="H1204" s="209"/>
      <c r="I1204" s="209"/>
      <c r="J1204" s="212" t="str">
        <f t="shared" si="18"/>
        <v/>
      </c>
      <c r="K1204" s="214"/>
      <c r="L1204" s="214"/>
      <c r="M1204" s="216"/>
      <c r="N1204" s="214"/>
      <c r="O1204" s="214"/>
      <c r="P1204" s="214"/>
      <c r="Q1204" s="214"/>
      <c r="R1204" s="214"/>
      <c r="S1204" s="214"/>
      <c r="T1204" s="214"/>
      <c r="U1204" s="214"/>
      <c r="V1204" s="214"/>
      <c r="W1204" s="214"/>
      <c r="X1204" s="214"/>
      <c r="Y1204" s="214"/>
      <c r="Z1204" s="214"/>
    </row>
    <row r="1205" spans="1:26">
      <c r="A1205" s="200">
        <v>1204</v>
      </c>
      <c r="B1205" s="209"/>
      <c r="C1205" s="209"/>
      <c r="D1205" s="209"/>
      <c r="E1205" s="209"/>
      <c r="F1205" s="209"/>
      <c r="G1205" s="209"/>
      <c r="H1205" s="209"/>
      <c r="I1205" s="209"/>
      <c r="J1205" s="212" t="str">
        <f t="shared" si="18"/>
        <v/>
      </c>
      <c r="K1205" s="214"/>
      <c r="L1205" s="214"/>
      <c r="M1205" s="216"/>
      <c r="N1205" s="214"/>
      <c r="O1205" s="214"/>
      <c r="P1205" s="214"/>
      <c r="Q1205" s="214"/>
      <c r="R1205" s="214"/>
      <c r="S1205" s="214"/>
      <c r="T1205" s="214"/>
      <c r="U1205" s="214"/>
      <c r="V1205" s="214"/>
      <c r="W1205" s="214"/>
      <c r="X1205" s="214"/>
      <c r="Y1205" s="214"/>
      <c r="Z1205" s="214"/>
    </row>
    <row r="1206" spans="1:26">
      <c r="A1206" s="200">
        <v>1205</v>
      </c>
      <c r="B1206" s="209"/>
      <c r="C1206" s="209"/>
      <c r="D1206" s="209"/>
      <c r="E1206" s="209"/>
      <c r="F1206" s="209"/>
      <c r="G1206" s="209"/>
      <c r="H1206" s="209"/>
      <c r="I1206" s="209"/>
      <c r="J1206" s="212" t="str">
        <f t="shared" si="18"/>
        <v/>
      </c>
      <c r="K1206" s="214"/>
      <c r="L1206" s="214"/>
      <c r="M1206" s="216"/>
      <c r="N1206" s="214"/>
      <c r="O1206" s="214"/>
      <c r="P1206" s="214"/>
      <c r="Q1206" s="214"/>
      <c r="R1206" s="214"/>
      <c r="S1206" s="214"/>
      <c r="T1206" s="214"/>
      <c r="U1206" s="214"/>
      <c r="V1206" s="214"/>
      <c r="W1206" s="214"/>
      <c r="X1206" s="214"/>
      <c r="Y1206" s="214"/>
      <c r="Z1206" s="214"/>
    </row>
    <row r="1207" spans="1:26">
      <c r="A1207" s="200">
        <v>1206</v>
      </c>
      <c r="B1207" s="209"/>
      <c r="C1207" s="209"/>
      <c r="D1207" s="209"/>
      <c r="E1207" s="209"/>
      <c r="F1207" s="209"/>
      <c r="G1207" s="209"/>
      <c r="H1207" s="209"/>
      <c r="I1207" s="209"/>
      <c r="J1207" s="212" t="str">
        <f t="shared" si="18"/>
        <v/>
      </c>
      <c r="K1207" s="214"/>
      <c r="L1207" s="214"/>
      <c r="M1207" s="216"/>
      <c r="N1207" s="214"/>
      <c r="O1207" s="214"/>
      <c r="P1207" s="214"/>
      <c r="Q1207" s="214"/>
      <c r="R1207" s="214"/>
      <c r="S1207" s="214"/>
      <c r="T1207" s="214"/>
      <c r="U1207" s="214"/>
      <c r="V1207" s="214"/>
      <c r="W1207" s="214"/>
      <c r="X1207" s="214"/>
      <c r="Y1207" s="214"/>
      <c r="Z1207" s="214"/>
    </row>
    <row r="1208" spans="1:26">
      <c r="A1208" s="200">
        <v>1207</v>
      </c>
      <c r="B1208" s="209"/>
      <c r="C1208" s="209"/>
      <c r="D1208" s="209"/>
      <c r="E1208" s="209"/>
      <c r="F1208" s="209"/>
      <c r="G1208" s="209"/>
      <c r="H1208" s="209"/>
      <c r="I1208" s="209"/>
      <c r="J1208" s="212" t="str">
        <f t="shared" si="18"/>
        <v/>
      </c>
      <c r="K1208" s="214"/>
      <c r="L1208" s="214"/>
      <c r="M1208" s="216"/>
      <c r="N1208" s="214"/>
      <c r="O1208" s="214"/>
      <c r="P1208" s="214"/>
      <c r="Q1208" s="214"/>
      <c r="R1208" s="214"/>
      <c r="S1208" s="214"/>
      <c r="T1208" s="214"/>
      <c r="U1208" s="214"/>
      <c r="V1208" s="214"/>
      <c r="W1208" s="214"/>
      <c r="X1208" s="214"/>
      <c r="Y1208" s="214"/>
      <c r="Z1208" s="214"/>
    </row>
    <row r="1209" spans="1:26">
      <c r="A1209" s="200">
        <v>1208</v>
      </c>
      <c r="B1209" s="209"/>
      <c r="C1209" s="209"/>
      <c r="D1209" s="209"/>
      <c r="E1209" s="209"/>
      <c r="F1209" s="209"/>
      <c r="G1209" s="209"/>
      <c r="H1209" s="209"/>
      <c r="I1209" s="209"/>
      <c r="J1209" s="212" t="str">
        <f t="shared" si="18"/>
        <v/>
      </c>
      <c r="K1209" s="214"/>
      <c r="L1209" s="214"/>
      <c r="M1209" s="216"/>
      <c r="N1209" s="214"/>
      <c r="O1209" s="214"/>
      <c r="P1209" s="214"/>
      <c r="Q1209" s="214"/>
      <c r="R1209" s="214"/>
      <c r="S1209" s="214"/>
      <c r="T1209" s="214"/>
      <c r="U1209" s="214"/>
      <c r="V1209" s="214"/>
      <c r="W1209" s="214"/>
      <c r="X1209" s="214"/>
      <c r="Y1209" s="214"/>
      <c r="Z1209" s="214"/>
    </row>
    <row r="1210" spans="1:26">
      <c r="A1210" s="200">
        <v>1209</v>
      </c>
      <c r="B1210" s="209"/>
      <c r="C1210" s="209"/>
      <c r="D1210" s="209"/>
      <c r="E1210" s="209"/>
      <c r="F1210" s="209"/>
      <c r="G1210" s="209"/>
      <c r="H1210" s="209"/>
      <c r="I1210" s="209"/>
      <c r="J1210" s="212" t="str">
        <f t="shared" si="18"/>
        <v/>
      </c>
      <c r="K1210" s="214"/>
      <c r="L1210" s="214"/>
      <c r="M1210" s="216"/>
      <c r="N1210" s="214"/>
      <c r="O1210" s="214"/>
      <c r="P1210" s="214"/>
      <c r="Q1210" s="214"/>
      <c r="R1210" s="214"/>
      <c r="S1210" s="214"/>
      <c r="T1210" s="214"/>
      <c r="U1210" s="214"/>
      <c r="V1210" s="214"/>
      <c r="W1210" s="214"/>
      <c r="X1210" s="214"/>
      <c r="Y1210" s="214"/>
      <c r="Z1210" s="214"/>
    </row>
    <row r="1211" spans="1:26">
      <c r="A1211" s="200">
        <v>1210</v>
      </c>
      <c r="B1211" s="209"/>
      <c r="C1211" s="209"/>
      <c r="D1211" s="209"/>
      <c r="E1211" s="209"/>
      <c r="F1211" s="209"/>
      <c r="G1211" s="209"/>
      <c r="H1211" s="209"/>
      <c r="I1211" s="209"/>
      <c r="J1211" s="212" t="str">
        <f t="shared" si="18"/>
        <v/>
      </c>
      <c r="K1211" s="214"/>
      <c r="L1211" s="214"/>
      <c r="M1211" s="216"/>
      <c r="N1211" s="214"/>
      <c r="O1211" s="214"/>
      <c r="P1211" s="214"/>
      <c r="Q1211" s="214"/>
      <c r="R1211" s="214"/>
      <c r="S1211" s="214"/>
      <c r="T1211" s="214"/>
      <c r="U1211" s="214"/>
      <c r="V1211" s="214"/>
      <c r="W1211" s="214"/>
      <c r="X1211" s="214"/>
      <c r="Y1211" s="214"/>
      <c r="Z1211" s="214"/>
    </row>
    <row r="1212" spans="1:26">
      <c r="A1212" s="200">
        <v>1211</v>
      </c>
      <c r="B1212" s="209"/>
      <c r="C1212" s="209"/>
      <c r="D1212" s="209"/>
      <c r="E1212" s="209"/>
      <c r="F1212" s="209"/>
      <c r="G1212" s="209"/>
      <c r="H1212" s="209"/>
      <c r="I1212" s="209"/>
      <c r="J1212" s="212" t="str">
        <f t="shared" si="18"/>
        <v/>
      </c>
      <c r="K1212" s="214"/>
      <c r="L1212" s="214"/>
      <c r="M1212" s="216"/>
      <c r="N1212" s="214"/>
      <c r="O1212" s="214"/>
      <c r="P1212" s="214"/>
      <c r="Q1212" s="214"/>
      <c r="R1212" s="214"/>
      <c r="S1212" s="214"/>
      <c r="T1212" s="214"/>
      <c r="U1212" s="214"/>
      <c r="V1212" s="214"/>
      <c r="W1212" s="214"/>
      <c r="X1212" s="214"/>
      <c r="Y1212" s="214"/>
      <c r="Z1212" s="214"/>
    </row>
    <row r="1213" spans="1:26">
      <c r="A1213" s="200">
        <v>1212</v>
      </c>
      <c r="B1213" s="209"/>
      <c r="C1213" s="209"/>
      <c r="D1213" s="209"/>
      <c r="E1213" s="209"/>
      <c r="F1213" s="209"/>
      <c r="G1213" s="209"/>
      <c r="H1213" s="209"/>
      <c r="I1213" s="209"/>
      <c r="J1213" s="212" t="str">
        <f t="shared" si="18"/>
        <v/>
      </c>
      <c r="K1213" s="214"/>
      <c r="L1213" s="214"/>
      <c r="M1213" s="216"/>
      <c r="N1213" s="214"/>
      <c r="O1213" s="214"/>
      <c r="P1213" s="214"/>
      <c r="Q1213" s="214"/>
      <c r="R1213" s="214"/>
      <c r="S1213" s="214"/>
      <c r="T1213" s="214"/>
      <c r="U1213" s="214"/>
      <c r="V1213" s="214"/>
      <c r="W1213" s="214"/>
      <c r="X1213" s="214"/>
      <c r="Y1213" s="214"/>
      <c r="Z1213" s="214"/>
    </row>
    <row r="1214" spans="1:26">
      <c r="A1214" s="200">
        <v>1213</v>
      </c>
      <c r="B1214" s="209"/>
      <c r="C1214" s="209"/>
      <c r="D1214" s="209"/>
      <c r="E1214" s="209"/>
      <c r="F1214" s="209"/>
      <c r="G1214" s="209"/>
      <c r="H1214" s="209"/>
      <c r="I1214" s="209"/>
      <c r="J1214" s="212" t="str">
        <f t="shared" si="18"/>
        <v/>
      </c>
      <c r="K1214" s="214"/>
      <c r="L1214" s="214"/>
      <c r="M1214" s="216"/>
      <c r="N1214" s="214"/>
      <c r="O1214" s="214"/>
      <c r="P1214" s="214"/>
      <c r="Q1214" s="214"/>
      <c r="R1214" s="214"/>
      <c r="S1214" s="214"/>
      <c r="T1214" s="214"/>
      <c r="U1214" s="214"/>
      <c r="V1214" s="214"/>
      <c r="W1214" s="214"/>
      <c r="X1214" s="214"/>
      <c r="Y1214" s="214"/>
      <c r="Z1214" s="214"/>
    </row>
    <row r="1215" spans="1:26">
      <c r="A1215" s="200">
        <v>1214</v>
      </c>
      <c r="B1215" s="209"/>
      <c r="C1215" s="209"/>
      <c r="D1215" s="209"/>
      <c r="E1215" s="209"/>
      <c r="F1215" s="209"/>
      <c r="G1215" s="209"/>
      <c r="H1215" s="209"/>
      <c r="I1215" s="209"/>
      <c r="J1215" s="212" t="str">
        <f t="shared" si="18"/>
        <v/>
      </c>
      <c r="K1215" s="214"/>
      <c r="L1215" s="214"/>
      <c r="M1215" s="216"/>
      <c r="N1215" s="214"/>
      <c r="O1215" s="214"/>
      <c r="P1215" s="214"/>
      <c r="Q1215" s="214"/>
      <c r="R1215" s="214"/>
      <c r="S1215" s="214"/>
      <c r="T1215" s="214"/>
      <c r="U1215" s="214"/>
      <c r="V1215" s="214"/>
      <c r="W1215" s="214"/>
      <c r="X1215" s="214"/>
      <c r="Y1215" s="214"/>
      <c r="Z1215" s="214"/>
    </row>
    <row r="1216" spans="1:26">
      <c r="A1216" s="200">
        <v>1215</v>
      </c>
      <c r="B1216" s="209"/>
      <c r="C1216" s="209"/>
      <c r="D1216" s="209"/>
      <c r="E1216" s="209"/>
      <c r="F1216" s="209"/>
      <c r="G1216" s="209"/>
      <c r="H1216" s="209"/>
      <c r="I1216" s="209"/>
      <c r="J1216" s="212" t="str">
        <f t="shared" si="18"/>
        <v/>
      </c>
      <c r="K1216" s="214"/>
      <c r="L1216" s="214"/>
      <c r="M1216" s="216"/>
      <c r="N1216" s="214"/>
      <c r="O1216" s="214"/>
      <c r="P1216" s="214"/>
      <c r="Q1216" s="214"/>
      <c r="R1216" s="214"/>
      <c r="S1216" s="214"/>
      <c r="T1216" s="214"/>
      <c r="U1216" s="214"/>
      <c r="V1216" s="214"/>
      <c r="W1216" s="214"/>
      <c r="X1216" s="214"/>
      <c r="Y1216" s="214"/>
      <c r="Z1216" s="214"/>
    </row>
    <row r="1217" spans="1:26">
      <c r="A1217" s="200">
        <v>1216</v>
      </c>
      <c r="B1217" s="209"/>
      <c r="C1217" s="209"/>
      <c r="D1217" s="209"/>
      <c r="E1217" s="209"/>
      <c r="F1217" s="209"/>
      <c r="G1217" s="209"/>
      <c r="H1217" s="209"/>
      <c r="I1217" s="209"/>
      <c r="J1217" s="212" t="str">
        <f t="shared" si="18"/>
        <v/>
      </c>
      <c r="K1217" s="214"/>
      <c r="L1217" s="214"/>
      <c r="M1217" s="216"/>
      <c r="N1217" s="214"/>
      <c r="O1217" s="214"/>
      <c r="P1217" s="214"/>
      <c r="Q1217" s="214"/>
      <c r="R1217" s="214"/>
      <c r="S1217" s="214"/>
      <c r="T1217" s="214"/>
      <c r="U1217" s="214"/>
      <c r="V1217" s="214"/>
      <c r="W1217" s="214"/>
      <c r="X1217" s="214"/>
      <c r="Y1217" s="214"/>
      <c r="Z1217" s="214"/>
    </row>
    <row r="1218" spans="1:26">
      <c r="A1218" s="200">
        <v>1217</v>
      </c>
      <c r="B1218" s="209"/>
      <c r="C1218" s="209"/>
      <c r="D1218" s="209"/>
      <c r="E1218" s="209"/>
      <c r="F1218" s="209"/>
      <c r="G1218" s="209"/>
      <c r="H1218" s="209"/>
      <c r="I1218" s="209"/>
      <c r="J1218" s="212" t="str">
        <f t="shared" si="18"/>
        <v/>
      </c>
      <c r="K1218" s="214"/>
      <c r="L1218" s="214"/>
      <c r="M1218" s="216"/>
      <c r="N1218" s="214"/>
      <c r="O1218" s="214"/>
      <c r="P1218" s="214"/>
      <c r="Q1218" s="214"/>
      <c r="R1218" s="214"/>
      <c r="S1218" s="214"/>
      <c r="T1218" s="214"/>
      <c r="U1218" s="214"/>
      <c r="V1218" s="214"/>
      <c r="W1218" s="214"/>
      <c r="X1218" s="214"/>
      <c r="Y1218" s="214"/>
      <c r="Z1218" s="214"/>
    </row>
    <row r="1219" spans="1:26">
      <c r="A1219" s="200">
        <v>1218</v>
      </c>
      <c r="B1219" s="209"/>
      <c r="C1219" s="209"/>
      <c r="D1219" s="209"/>
      <c r="E1219" s="209"/>
      <c r="F1219" s="209"/>
      <c r="G1219" s="209"/>
      <c r="H1219" s="209"/>
      <c r="I1219" s="209"/>
      <c r="J1219" s="212" t="str">
        <f t="shared" ref="J1219:J1282" si="19">IF(D1219=0,"",I1219-D1219)</f>
        <v/>
      </c>
      <c r="K1219" s="214"/>
      <c r="L1219" s="214"/>
      <c r="M1219" s="216"/>
      <c r="N1219" s="214"/>
      <c r="O1219" s="214"/>
      <c r="P1219" s="214"/>
      <c r="Q1219" s="214"/>
      <c r="R1219" s="214"/>
      <c r="S1219" s="214"/>
      <c r="T1219" s="214"/>
      <c r="U1219" s="214"/>
      <c r="V1219" s="214"/>
      <c r="W1219" s="214"/>
      <c r="X1219" s="214"/>
      <c r="Y1219" s="214"/>
      <c r="Z1219" s="214"/>
    </row>
    <row r="1220" spans="1:26">
      <c r="A1220" s="200">
        <v>1219</v>
      </c>
      <c r="B1220" s="209"/>
      <c r="C1220" s="209"/>
      <c r="D1220" s="209"/>
      <c r="E1220" s="209"/>
      <c r="F1220" s="209"/>
      <c r="G1220" s="209"/>
      <c r="H1220" s="209"/>
      <c r="I1220" s="209"/>
      <c r="J1220" s="212" t="str">
        <f t="shared" si="19"/>
        <v/>
      </c>
      <c r="K1220" s="214"/>
      <c r="L1220" s="214"/>
      <c r="M1220" s="216"/>
      <c r="N1220" s="214"/>
      <c r="O1220" s="214"/>
      <c r="P1220" s="214"/>
      <c r="Q1220" s="214"/>
      <c r="R1220" s="214"/>
      <c r="S1220" s="214"/>
      <c r="T1220" s="214"/>
      <c r="U1220" s="214"/>
      <c r="V1220" s="214"/>
      <c r="W1220" s="214"/>
      <c r="X1220" s="214"/>
      <c r="Y1220" s="214"/>
      <c r="Z1220" s="214"/>
    </row>
    <row r="1221" spans="1:26">
      <c r="A1221" s="200">
        <v>1220</v>
      </c>
      <c r="B1221" s="209"/>
      <c r="C1221" s="209"/>
      <c r="D1221" s="209"/>
      <c r="E1221" s="209"/>
      <c r="F1221" s="209"/>
      <c r="G1221" s="209"/>
      <c r="H1221" s="209"/>
      <c r="I1221" s="209"/>
      <c r="J1221" s="212" t="str">
        <f t="shared" si="19"/>
        <v/>
      </c>
      <c r="K1221" s="214"/>
      <c r="L1221" s="214"/>
      <c r="M1221" s="216"/>
      <c r="N1221" s="214"/>
      <c r="O1221" s="214"/>
      <c r="P1221" s="214"/>
      <c r="Q1221" s="214"/>
      <c r="R1221" s="214"/>
      <c r="S1221" s="214"/>
      <c r="T1221" s="214"/>
      <c r="U1221" s="214"/>
      <c r="V1221" s="214"/>
      <c r="W1221" s="214"/>
      <c r="X1221" s="214"/>
      <c r="Y1221" s="214"/>
      <c r="Z1221" s="214"/>
    </row>
    <row r="1222" spans="1:26">
      <c r="A1222" s="200">
        <v>1221</v>
      </c>
      <c r="B1222" s="209"/>
      <c r="C1222" s="209"/>
      <c r="D1222" s="209"/>
      <c r="E1222" s="209"/>
      <c r="F1222" s="209"/>
      <c r="G1222" s="209"/>
      <c r="H1222" s="209"/>
      <c r="I1222" s="209"/>
      <c r="J1222" s="212" t="str">
        <f t="shared" si="19"/>
        <v/>
      </c>
      <c r="K1222" s="214"/>
      <c r="L1222" s="214"/>
      <c r="M1222" s="216"/>
      <c r="N1222" s="214"/>
      <c r="O1222" s="214"/>
      <c r="P1222" s="214"/>
      <c r="Q1222" s="214"/>
      <c r="R1222" s="214"/>
      <c r="S1222" s="214"/>
      <c r="T1222" s="214"/>
      <c r="U1222" s="214"/>
      <c r="V1222" s="214"/>
      <c r="W1222" s="214"/>
      <c r="X1222" s="214"/>
      <c r="Y1222" s="214"/>
      <c r="Z1222" s="214"/>
    </row>
    <row r="1223" spans="1:26">
      <c r="A1223" s="200">
        <v>1222</v>
      </c>
      <c r="B1223" s="209"/>
      <c r="C1223" s="209"/>
      <c r="D1223" s="209"/>
      <c r="E1223" s="209"/>
      <c r="F1223" s="209"/>
      <c r="G1223" s="209"/>
      <c r="H1223" s="209"/>
      <c r="I1223" s="209"/>
      <c r="J1223" s="212" t="str">
        <f t="shared" si="19"/>
        <v/>
      </c>
      <c r="K1223" s="214"/>
      <c r="L1223" s="214"/>
      <c r="M1223" s="216"/>
      <c r="N1223" s="214"/>
      <c r="O1223" s="214"/>
      <c r="P1223" s="214"/>
      <c r="Q1223" s="214"/>
      <c r="R1223" s="214"/>
      <c r="S1223" s="214"/>
      <c r="T1223" s="214"/>
      <c r="U1223" s="214"/>
      <c r="V1223" s="214"/>
      <c r="W1223" s="214"/>
      <c r="X1223" s="214"/>
      <c r="Y1223" s="214"/>
      <c r="Z1223" s="214"/>
    </row>
    <row r="1224" spans="1:26">
      <c r="A1224" s="200">
        <v>1223</v>
      </c>
      <c r="B1224" s="209"/>
      <c r="C1224" s="209"/>
      <c r="D1224" s="209"/>
      <c r="E1224" s="209"/>
      <c r="F1224" s="209"/>
      <c r="G1224" s="209"/>
      <c r="H1224" s="209"/>
      <c r="I1224" s="209"/>
      <c r="J1224" s="212" t="str">
        <f t="shared" si="19"/>
        <v/>
      </c>
      <c r="K1224" s="214"/>
      <c r="L1224" s="214"/>
      <c r="M1224" s="216"/>
      <c r="N1224" s="214"/>
      <c r="O1224" s="214"/>
      <c r="P1224" s="214"/>
      <c r="Q1224" s="214"/>
      <c r="R1224" s="214"/>
      <c r="S1224" s="214"/>
      <c r="T1224" s="214"/>
      <c r="U1224" s="214"/>
      <c r="V1224" s="214"/>
      <c r="W1224" s="214"/>
      <c r="X1224" s="214"/>
      <c r="Y1224" s="214"/>
      <c r="Z1224" s="214"/>
    </row>
    <row r="1225" spans="1:26">
      <c r="A1225" s="200">
        <v>1224</v>
      </c>
      <c r="B1225" s="209"/>
      <c r="C1225" s="209"/>
      <c r="D1225" s="209"/>
      <c r="E1225" s="209"/>
      <c r="F1225" s="209"/>
      <c r="G1225" s="209"/>
      <c r="H1225" s="209"/>
      <c r="I1225" s="209"/>
      <c r="J1225" s="212" t="str">
        <f t="shared" si="19"/>
        <v/>
      </c>
      <c r="K1225" s="214"/>
      <c r="L1225" s="214"/>
      <c r="M1225" s="216"/>
      <c r="N1225" s="214"/>
      <c r="O1225" s="214"/>
      <c r="P1225" s="214"/>
      <c r="Q1225" s="214"/>
      <c r="R1225" s="214"/>
      <c r="S1225" s="214"/>
      <c r="T1225" s="214"/>
      <c r="U1225" s="214"/>
      <c r="V1225" s="214"/>
      <c r="W1225" s="214"/>
      <c r="X1225" s="214"/>
      <c r="Y1225" s="214"/>
      <c r="Z1225" s="214"/>
    </row>
    <row r="1226" spans="1:26">
      <c r="A1226" s="200">
        <v>1225</v>
      </c>
      <c r="B1226" s="209"/>
      <c r="C1226" s="209"/>
      <c r="D1226" s="209"/>
      <c r="E1226" s="209"/>
      <c r="F1226" s="209"/>
      <c r="G1226" s="209"/>
      <c r="H1226" s="209"/>
      <c r="I1226" s="209"/>
      <c r="J1226" s="212" t="str">
        <f t="shared" si="19"/>
        <v/>
      </c>
      <c r="K1226" s="214"/>
      <c r="L1226" s="214"/>
      <c r="M1226" s="216"/>
      <c r="N1226" s="214"/>
      <c r="O1226" s="214"/>
      <c r="P1226" s="214"/>
      <c r="Q1226" s="214"/>
      <c r="R1226" s="214"/>
      <c r="S1226" s="214"/>
      <c r="T1226" s="214"/>
      <c r="U1226" s="214"/>
      <c r="V1226" s="214"/>
      <c r="W1226" s="214"/>
      <c r="X1226" s="214"/>
      <c r="Y1226" s="214"/>
      <c r="Z1226" s="214"/>
    </row>
    <row r="1227" spans="1:26">
      <c r="A1227" s="200">
        <v>1226</v>
      </c>
      <c r="B1227" s="209"/>
      <c r="C1227" s="209"/>
      <c r="D1227" s="209"/>
      <c r="E1227" s="209"/>
      <c r="F1227" s="209"/>
      <c r="G1227" s="209"/>
      <c r="H1227" s="209"/>
      <c r="I1227" s="209"/>
      <c r="J1227" s="212" t="str">
        <f t="shared" si="19"/>
        <v/>
      </c>
      <c r="K1227" s="214"/>
      <c r="L1227" s="214"/>
      <c r="M1227" s="216"/>
      <c r="N1227" s="214"/>
      <c r="O1227" s="214"/>
      <c r="P1227" s="214"/>
      <c r="Q1227" s="214"/>
      <c r="R1227" s="214"/>
      <c r="S1227" s="214"/>
      <c r="T1227" s="214"/>
      <c r="U1227" s="214"/>
      <c r="V1227" s="214"/>
      <c r="W1227" s="214"/>
      <c r="X1227" s="214"/>
      <c r="Y1227" s="214"/>
      <c r="Z1227" s="214"/>
    </row>
    <row r="1228" spans="1:26">
      <c r="A1228" s="200">
        <v>1227</v>
      </c>
      <c r="B1228" s="209"/>
      <c r="C1228" s="209"/>
      <c r="D1228" s="209"/>
      <c r="E1228" s="209"/>
      <c r="F1228" s="209"/>
      <c r="G1228" s="209"/>
      <c r="H1228" s="209"/>
      <c r="I1228" s="209"/>
      <c r="J1228" s="212" t="str">
        <f t="shared" si="19"/>
        <v/>
      </c>
      <c r="K1228" s="214"/>
      <c r="L1228" s="214"/>
      <c r="M1228" s="216"/>
      <c r="N1228" s="214"/>
      <c r="O1228" s="214"/>
      <c r="P1228" s="214"/>
      <c r="Q1228" s="214"/>
      <c r="R1228" s="214"/>
      <c r="S1228" s="214"/>
      <c r="T1228" s="214"/>
      <c r="U1228" s="214"/>
      <c r="V1228" s="214"/>
      <c r="W1228" s="214"/>
      <c r="X1228" s="214"/>
      <c r="Y1228" s="214"/>
      <c r="Z1228" s="214"/>
    </row>
    <row r="1229" spans="1:26">
      <c r="A1229" s="200">
        <v>1228</v>
      </c>
      <c r="B1229" s="209"/>
      <c r="C1229" s="209"/>
      <c r="D1229" s="209"/>
      <c r="E1229" s="209"/>
      <c r="F1229" s="209"/>
      <c r="G1229" s="209"/>
      <c r="H1229" s="209"/>
      <c r="I1229" s="209"/>
      <c r="J1229" s="212" t="str">
        <f t="shared" si="19"/>
        <v/>
      </c>
      <c r="K1229" s="214"/>
      <c r="L1229" s="214"/>
      <c r="M1229" s="216"/>
      <c r="N1229" s="214"/>
      <c r="O1229" s="214"/>
      <c r="P1229" s="214"/>
      <c r="Q1229" s="214"/>
      <c r="R1229" s="214"/>
      <c r="S1229" s="214"/>
      <c r="T1229" s="214"/>
      <c r="U1229" s="214"/>
      <c r="V1229" s="214"/>
      <c r="W1229" s="214"/>
      <c r="X1229" s="214"/>
      <c r="Y1229" s="214"/>
      <c r="Z1229" s="214"/>
    </row>
    <row r="1230" spans="1:26">
      <c r="A1230" s="200">
        <v>1229</v>
      </c>
      <c r="B1230" s="209"/>
      <c r="C1230" s="209"/>
      <c r="D1230" s="209"/>
      <c r="E1230" s="209"/>
      <c r="F1230" s="209"/>
      <c r="G1230" s="209"/>
      <c r="H1230" s="209"/>
      <c r="I1230" s="209"/>
      <c r="J1230" s="212" t="str">
        <f t="shared" si="19"/>
        <v/>
      </c>
      <c r="K1230" s="214"/>
      <c r="L1230" s="214"/>
      <c r="M1230" s="216"/>
      <c r="N1230" s="214"/>
      <c r="O1230" s="214"/>
      <c r="P1230" s="214"/>
      <c r="Q1230" s="214"/>
      <c r="R1230" s="214"/>
      <c r="S1230" s="214"/>
      <c r="T1230" s="214"/>
      <c r="U1230" s="214"/>
      <c r="V1230" s="214"/>
      <c r="W1230" s="214"/>
      <c r="X1230" s="214"/>
      <c r="Y1230" s="214"/>
      <c r="Z1230" s="214"/>
    </row>
    <row r="1231" spans="1:26">
      <c r="A1231" s="200">
        <v>1230</v>
      </c>
      <c r="B1231" s="209"/>
      <c r="C1231" s="209"/>
      <c r="D1231" s="209"/>
      <c r="E1231" s="209"/>
      <c r="F1231" s="209"/>
      <c r="G1231" s="209"/>
      <c r="H1231" s="209"/>
      <c r="I1231" s="209"/>
      <c r="J1231" s="212" t="str">
        <f t="shared" si="19"/>
        <v/>
      </c>
      <c r="K1231" s="214"/>
      <c r="L1231" s="214"/>
      <c r="M1231" s="216"/>
      <c r="N1231" s="214"/>
      <c r="O1231" s="214"/>
      <c r="P1231" s="214"/>
      <c r="Q1231" s="214"/>
      <c r="R1231" s="214"/>
      <c r="S1231" s="214"/>
      <c r="T1231" s="214"/>
      <c r="U1231" s="214"/>
      <c r="V1231" s="214"/>
      <c r="W1231" s="214"/>
      <c r="X1231" s="214"/>
      <c r="Y1231" s="214"/>
      <c r="Z1231" s="214"/>
    </row>
    <row r="1232" spans="1:26">
      <c r="A1232" s="200">
        <v>1231</v>
      </c>
      <c r="B1232" s="209"/>
      <c r="C1232" s="209"/>
      <c r="D1232" s="209"/>
      <c r="E1232" s="209"/>
      <c r="F1232" s="209"/>
      <c r="G1232" s="209"/>
      <c r="H1232" s="209"/>
      <c r="I1232" s="209"/>
      <c r="J1232" s="212" t="str">
        <f t="shared" si="19"/>
        <v/>
      </c>
      <c r="K1232" s="214"/>
      <c r="L1232" s="214"/>
      <c r="M1232" s="216"/>
      <c r="N1232" s="214"/>
      <c r="O1232" s="214"/>
      <c r="P1232" s="214"/>
      <c r="Q1232" s="214"/>
      <c r="R1232" s="214"/>
      <c r="S1232" s="214"/>
      <c r="T1232" s="214"/>
      <c r="U1232" s="214"/>
      <c r="V1232" s="214"/>
      <c r="W1232" s="214"/>
      <c r="X1232" s="214"/>
      <c r="Y1232" s="214"/>
      <c r="Z1232" s="214"/>
    </row>
    <row r="1233" spans="1:26">
      <c r="A1233" s="200">
        <v>1232</v>
      </c>
      <c r="B1233" s="209"/>
      <c r="C1233" s="209"/>
      <c r="D1233" s="209"/>
      <c r="E1233" s="209"/>
      <c r="F1233" s="209"/>
      <c r="G1233" s="209"/>
      <c r="H1233" s="209"/>
      <c r="I1233" s="209"/>
      <c r="J1233" s="212" t="str">
        <f t="shared" si="19"/>
        <v/>
      </c>
      <c r="K1233" s="214"/>
      <c r="L1233" s="214"/>
      <c r="M1233" s="216"/>
      <c r="N1233" s="214"/>
      <c r="O1233" s="214"/>
      <c r="P1233" s="214"/>
      <c r="Q1233" s="214"/>
      <c r="R1233" s="214"/>
      <c r="S1233" s="214"/>
      <c r="T1233" s="214"/>
      <c r="U1233" s="214"/>
      <c r="V1233" s="214"/>
      <c r="W1233" s="214"/>
      <c r="X1233" s="214"/>
      <c r="Y1233" s="214"/>
      <c r="Z1233" s="214"/>
    </row>
    <row r="1234" spans="1:26">
      <c r="A1234" s="200">
        <v>1233</v>
      </c>
      <c r="B1234" s="209"/>
      <c r="C1234" s="209"/>
      <c r="D1234" s="209"/>
      <c r="E1234" s="209"/>
      <c r="F1234" s="209"/>
      <c r="G1234" s="209"/>
      <c r="H1234" s="209"/>
      <c r="I1234" s="209"/>
      <c r="J1234" s="212" t="str">
        <f t="shared" si="19"/>
        <v/>
      </c>
      <c r="K1234" s="214"/>
      <c r="L1234" s="214"/>
      <c r="M1234" s="216"/>
      <c r="N1234" s="214"/>
      <c r="O1234" s="214"/>
      <c r="P1234" s="214"/>
      <c r="Q1234" s="214"/>
      <c r="R1234" s="214"/>
      <c r="S1234" s="214"/>
      <c r="T1234" s="214"/>
      <c r="U1234" s="214"/>
      <c r="V1234" s="214"/>
      <c r="W1234" s="214"/>
      <c r="X1234" s="214"/>
      <c r="Y1234" s="214"/>
      <c r="Z1234" s="214"/>
    </row>
    <row r="1235" spans="1:26">
      <c r="A1235" s="200">
        <v>1234</v>
      </c>
      <c r="B1235" s="209"/>
      <c r="C1235" s="209"/>
      <c r="D1235" s="209"/>
      <c r="E1235" s="209"/>
      <c r="F1235" s="209"/>
      <c r="G1235" s="209"/>
      <c r="H1235" s="209"/>
      <c r="I1235" s="209"/>
      <c r="J1235" s="212" t="str">
        <f t="shared" si="19"/>
        <v/>
      </c>
      <c r="K1235" s="214"/>
      <c r="L1235" s="214"/>
      <c r="M1235" s="216"/>
      <c r="N1235" s="214"/>
      <c r="O1235" s="214"/>
      <c r="P1235" s="214"/>
      <c r="Q1235" s="214"/>
      <c r="R1235" s="214"/>
      <c r="S1235" s="214"/>
      <c r="T1235" s="214"/>
      <c r="U1235" s="214"/>
      <c r="V1235" s="214"/>
      <c r="W1235" s="214"/>
      <c r="X1235" s="214"/>
      <c r="Y1235" s="214"/>
      <c r="Z1235" s="214"/>
    </row>
    <row r="1236" spans="1:26">
      <c r="A1236" s="200">
        <v>1235</v>
      </c>
      <c r="B1236" s="209"/>
      <c r="C1236" s="209"/>
      <c r="D1236" s="209"/>
      <c r="E1236" s="209"/>
      <c r="F1236" s="209"/>
      <c r="G1236" s="209"/>
      <c r="H1236" s="209"/>
      <c r="I1236" s="209"/>
      <c r="J1236" s="212" t="str">
        <f t="shared" si="19"/>
        <v/>
      </c>
      <c r="K1236" s="214"/>
      <c r="L1236" s="214"/>
      <c r="M1236" s="216"/>
      <c r="N1236" s="214"/>
      <c r="O1236" s="214"/>
      <c r="P1236" s="214"/>
      <c r="Q1236" s="214"/>
      <c r="R1236" s="214"/>
      <c r="S1236" s="214"/>
      <c r="T1236" s="214"/>
      <c r="U1236" s="214"/>
      <c r="V1236" s="214"/>
      <c r="W1236" s="214"/>
      <c r="X1236" s="214"/>
      <c r="Y1236" s="214"/>
      <c r="Z1236" s="214"/>
    </row>
    <row r="1237" spans="1:26">
      <c r="A1237" s="200">
        <v>1236</v>
      </c>
      <c r="B1237" s="209"/>
      <c r="C1237" s="209"/>
      <c r="D1237" s="209"/>
      <c r="E1237" s="209"/>
      <c r="F1237" s="209"/>
      <c r="G1237" s="209"/>
      <c r="H1237" s="209"/>
      <c r="I1237" s="209"/>
      <c r="J1237" s="212" t="str">
        <f t="shared" si="19"/>
        <v/>
      </c>
      <c r="K1237" s="214"/>
      <c r="L1237" s="214"/>
      <c r="M1237" s="216"/>
      <c r="N1237" s="214"/>
      <c r="O1237" s="214"/>
      <c r="P1237" s="214"/>
      <c r="Q1237" s="214"/>
      <c r="R1237" s="214"/>
      <c r="S1237" s="214"/>
      <c r="T1237" s="214"/>
      <c r="U1237" s="214"/>
      <c r="V1237" s="214"/>
      <c r="W1237" s="214"/>
      <c r="X1237" s="214"/>
      <c r="Y1237" s="214"/>
      <c r="Z1237" s="214"/>
    </row>
    <row r="1238" spans="1:26">
      <c r="A1238" s="200">
        <v>1237</v>
      </c>
      <c r="B1238" s="209"/>
      <c r="C1238" s="209"/>
      <c r="D1238" s="209"/>
      <c r="E1238" s="209"/>
      <c r="F1238" s="209"/>
      <c r="G1238" s="209"/>
      <c r="H1238" s="209"/>
      <c r="I1238" s="209"/>
      <c r="J1238" s="212" t="str">
        <f t="shared" si="19"/>
        <v/>
      </c>
      <c r="K1238" s="214"/>
      <c r="L1238" s="214"/>
      <c r="M1238" s="216"/>
      <c r="N1238" s="214"/>
      <c r="O1238" s="214"/>
      <c r="P1238" s="214"/>
      <c r="Q1238" s="214"/>
      <c r="R1238" s="214"/>
      <c r="S1238" s="214"/>
      <c r="T1238" s="214"/>
      <c r="U1238" s="214"/>
      <c r="V1238" s="214"/>
      <c r="W1238" s="214"/>
      <c r="X1238" s="214"/>
      <c r="Y1238" s="214"/>
      <c r="Z1238" s="214"/>
    </row>
    <row r="1239" spans="1:26">
      <c r="A1239" s="200">
        <v>1238</v>
      </c>
      <c r="B1239" s="209"/>
      <c r="C1239" s="209"/>
      <c r="D1239" s="209"/>
      <c r="E1239" s="209"/>
      <c r="F1239" s="209"/>
      <c r="G1239" s="209"/>
      <c r="H1239" s="209"/>
      <c r="I1239" s="209"/>
      <c r="J1239" s="212" t="str">
        <f t="shared" si="19"/>
        <v/>
      </c>
      <c r="K1239" s="214"/>
      <c r="L1239" s="214"/>
      <c r="M1239" s="216"/>
      <c r="N1239" s="214"/>
      <c r="O1239" s="214"/>
      <c r="P1239" s="214"/>
      <c r="Q1239" s="214"/>
      <c r="R1239" s="214"/>
      <c r="S1239" s="214"/>
      <c r="T1239" s="214"/>
      <c r="U1239" s="214"/>
      <c r="V1239" s="214"/>
      <c r="W1239" s="214"/>
      <c r="X1239" s="214"/>
      <c r="Y1239" s="214"/>
      <c r="Z1239" s="214"/>
    </row>
    <row r="1240" spans="1:26">
      <c r="A1240" s="200">
        <v>1239</v>
      </c>
      <c r="B1240" s="209"/>
      <c r="C1240" s="209"/>
      <c r="D1240" s="209"/>
      <c r="E1240" s="209"/>
      <c r="F1240" s="209"/>
      <c r="G1240" s="209"/>
      <c r="H1240" s="209"/>
      <c r="I1240" s="209"/>
      <c r="J1240" s="212" t="str">
        <f t="shared" si="19"/>
        <v/>
      </c>
      <c r="K1240" s="214"/>
      <c r="L1240" s="214"/>
      <c r="M1240" s="216"/>
      <c r="N1240" s="214"/>
      <c r="O1240" s="214"/>
      <c r="P1240" s="214"/>
      <c r="Q1240" s="214"/>
      <c r="R1240" s="214"/>
      <c r="S1240" s="214"/>
      <c r="T1240" s="214"/>
      <c r="U1240" s="214"/>
      <c r="V1240" s="214"/>
      <c r="W1240" s="214"/>
      <c r="X1240" s="214"/>
      <c r="Y1240" s="214"/>
      <c r="Z1240" s="214"/>
    </row>
    <row r="1241" spans="1:26">
      <c r="A1241" s="200">
        <v>1240</v>
      </c>
      <c r="B1241" s="209"/>
      <c r="C1241" s="209"/>
      <c r="D1241" s="209"/>
      <c r="E1241" s="209"/>
      <c r="F1241" s="209"/>
      <c r="G1241" s="209"/>
      <c r="H1241" s="209"/>
      <c r="I1241" s="209"/>
      <c r="J1241" s="212" t="str">
        <f t="shared" si="19"/>
        <v/>
      </c>
      <c r="K1241" s="214"/>
      <c r="L1241" s="214"/>
      <c r="M1241" s="216"/>
      <c r="N1241" s="214"/>
      <c r="O1241" s="214"/>
      <c r="P1241" s="214"/>
      <c r="Q1241" s="214"/>
      <c r="R1241" s="214"/>
      <c r="S1241" s="214"/>
      <c r="T1241" s="214"/>
      <c r="U1241" s="214"/>
      <c r="V1241" s="214"/>
      <c r="W1241" s="214"/>
      <c r="X1241" s="214"/>
      <c r="Y1241" s="214"/>
      <c r="Z1241" s="214"/>
    </row>
    <row r="1242" spans="1:26">
      <c r="A1242" s="200">
        <v>1241</v>
      </c>
      <c r="B1242" s="209"/>
      <c r="C1242" s="209"/>
      <c r="D1242" s="209"/>
      <c r="E1242" s="209"/>
      <c r="F1242" s="209"/>
      <c r="G1242" s="209"/>
      <c r="H1242" s="209"/>
      <c r="I1242" s="209"/>
      <c r="J1242" s="212" t="str">
        <f t="shared" si="19"/>
        <v/>
      </c>
      <c r="K1242" s="214"/>
      <c r="L1242" s="214"/>
      <c r="M1242" s="216"/>
      <c r="N1242" s="214"/>
      <c r="O1242" s="214"/>
      <c r="P1242" s="214"/>
      <c r="Q1242" s="214"/>
      <c r="R1242" s="214"/>
      <c r="S1242" s="214"/>
      <c r="T1242" s="214"/>
      <c r="U1242" s="214"/>
      <c r="V1242" s="214"/>
      <c r="W1242" s="214"/>
      <c r="X1242" s="214"/>
      <c r="Y1242" s="214"/>
      <c r="Z1242" s="214"/>
    </row>
    <row r="1243" spans="1:26">
      <c r="A1243" s="200">
        <v>1242</v>
      </c>
      <c r="B1243" s="209"/>
      <c r="C1243" s="209"/>
      <c r="D1243" s="209"/>
      <c r="E1243" s="209"/>
      <c r="F1243" s="209"/>
      <c r="G1243" s="209"/>
      <c r="H1243" s="209"/>
      <c r="I1243" s="209"/>
      <c r="J1243" s="212" t="str">
        <f t="shared" si="19"/>
        <v/>
      </c>
      <c r="K1243" s="214"/>
      <c r="L1243" s="214"/>
      <c r="M1243" s="216"/>
      <c r="N1243" s="214"/>
      <c r="O1243" s="214"/>
      <c r="P1243" s="214"/>
      <c r="Q1243" s="214"/>
      <c r="R1243" s="214"/>
      <c r="S1243" s="214"/>
      <c r="T1243" s="214"/>
      <c r="U1243" s="214"/>
      <c r="V1243" s="214"/>
      <c r="W1243" s="214"/>
      <c r="X1243" s="214"/>
      <c r="Y1243" s="214"/>
      <c r="Z1243" s="214"/>
    </row>
    <row r="1244" spans="1:26">
      <c r="A1244" s="200">
        <v>1243</v>
      </c>
      <c r="B1244" s="209"/>
      <c r="C1244" s="209"/>
      <c r="D1244" s="209"/>
      <c r="E1244" s="209"/>
      <c r="F1244" s="209"/>
      <c r="G1244" s="209"/>
      <c r="H1244" s="209"/>
      <c r="I1244" s="209"/>
      <c r="J1244" s="212" t="str">
        <f t="shared" si="19"/>
        <v/>
      </c>
      <c r="K1244" s="214"/>
      <c r="L1244" s="214"/>
      <c r="M1244" s="216"/>
      <c r="N1244" s="214"/>
      <c r="O1244" s="214"/>
      <c r="P1244" s="214"/>
      <c r="Q1244" s="214"/>
      <c r="R1244" s="214"/>
      <c r="S1244" s="214"/>
      <c r="T1244" s="214"/>
      <c r="U1244" s="214"/>
      <c r="V1244" s="214"/>
      <c r="W1244" s="214"/>
      <c r="X1244" s="214"/>
      <c r="Y1244" s="214"/>
      <c r="Z1244" s="214"/>
    </row>
    <row r="1245" spans="1:26">
      <c r="A1245" s="200">
        <v>1244</v>
      </c>
      <c r="B1245" s="209"/>
      <c r="C1245" s="209"/>
      <c r="D1245" s="209"/>
      <c r="E1245" s="209"/>
      <c r="F1245" s="209"/>
      <c r="G1245" s="209"/>
      <c r="H1245" s="209"/>
      <c r="I1245" s="209"/>
      <c r="J1245" s="212" t="str">
        <f t="shared" si="19"/>
        <v/>
      </c>
      <c r="K1245" s="214"/>
      <c r="L1245" s="214"/>
      <c r="M1245" s="216"/>
      <c r="N1245" s="214"/>
      <c r="O1245" s="214"/>
      <c r="P1245" s="214"/>
      <c r="Q1245" s="214"/>
      <c r="R1245" s="214"/>
      <c r="S1245" s="214"/>
      <c r="T1245" s="214"/>
      <c r="U1245" s="214"/>
      <c r="V1245" s="214"/>
      <c r="W1245" s="214"/>
      <c r="X1245" s="214"/>
      <c r="Y1245" s="214"/>
      <c r="Z1245" s="214"/>
    </row>
    <row r="1246" spans="1:26">
      <c r="A1246" s="200">
        <v>1245</v>
      </c>
      <c r="B1246" s="209"/>
      <c r="C1246" s="209"/>
      <c r="D1246" s="209"/>
      <c r="E1246" s="209"/>
      <c r="F1246" s="209"/>
      <c r="G1246" s="209"/>
      <c r="H1246" s="209"/>
      <c r="I1246" s="209"/>
      <c r="J1246" s="212" t="str">
        <f t="shared" si="19"/>
        <v/>
      </c>
      <c r="K1246" s="214"/>
      <c r="L1246" s="214"/>
      <c r="M1246" s="216"/>
      <c r="N1246" s="214"/>
      <c r="O1246" s="214"/>
      <c r="P1246" s="214"/>
      <c r="Q1246" s="214"/>
      <c r="R1246" s="214"/>
      <c r="S1246" s="214"/>
      <c r="T1246" s="214"/>
      <c r="U1246" s="214"/>
      <c r="V1246" s="214"/>
      <c r="W1246" s="214"/>
      <c r="X1246" s="214"/>
      <c r="Y1246" s="214"/>
      <c r="Z1246" s="214"/>
    </row>
    <row r="1247" spans="1:26">
      <c r="A1247" s="200">
        <v>1246</v>
      </c>
      <c r="B1247" s="209"/>
      <c r="C1247" s="209"/>
      <c r="D1247" s="209"/>
      <c r="E1247" s="209"/>
      <c r="F1247" s="209"/>
      <c r="G1247" s="209"/>
      <c r="H1247" s="209"/>
      <c r="I1247" s="209"/>
      <c r="J1247" s="212" t="str">
        <f t="shared" si="19"/>
        <v/>
      </c>
      <c r="K1247" s="214"/>
      <c r="L1247" s="214"/>
      <c r="M1247" s="216"/>
      <c r="N1247" s="214"/>
      <c r="O1247" s="214"/>
      <c r="P1247" s="214"/>
      <c r="Q1247" s="214"/>
      <c r="R1247" s="214"/>
      <c r="S1247" s="214"/>
      <c r="T1247" s="214"/>
      <c r="U1247" s="214"/>
      <c r="V1247" s="214"/>
      <c r="W1247" s="214"/>
      <c r="X1247" s="214"/>
      <c r="Y1247" s="214"/>
      <c r="Z1247" s="214"/>
    </row>
    <row r="1248" spans="1:26">
      <c r="A1248" s="200">
        <v>1247</v>
      </c>
      <c r="B1248" s="209"/>
      <c r="C1248" s="209"/>
      <c r="D1248" s="209"/>
      <c r="E1248" s="209"/>
      <c r="F1248" s="209"/>
      <c r="G1248" s="209"/>
      <c r="H1248" s="209"/>
      <c r="I1248" s="209"/>
      <c r="J1248" s="212" t="str">
        <f t="shared" si="19"/>
        <v/>
      </c>
      <c r="K1248" s="214"/>
      <c r="L1248" s="214"/>
      <c r="M1248" s="216"/>
      <c r="N1248" s="214"/>
      <c r="O1248" s="214"/>
      <c r="P1248" s="214"/>
      <c r="Q1248" s="214"/>
      <c r="R1248" s="214"/>
      <c r="S1248" s="214"/>
      <c r="T1248" s="214"/>
      <c r="U1248" s="214"/>
      <c r="V1248" s="214"/>
      <c r="W1248" s="214"/>
      <c r="X1248" s="214"/>
      <c r="Y1248" s="214"/>
      <c r="Z1248" s="214"/>
    </row>
    <row r="1249" spans="1:26">
      <c r="A1249" s="200">
        <v>1248</v>
      </c>
      <c r="B1249" s="209"/>
      <c r="C1249" s="209"/>
      <c r="D1249" s="209"/>
      <c r="E1249" s="209"/>
      <c r="F1249" s="209"/>
      <c r="G1249" s="209"/>
      <c r="H1249" s="209"/>
      <c r="I1249" s="209"/>
      <c r="J1249" s="212" t="str">
        <f t="shared" si="19"/>
        <v/>
      </c>
      <c r="K1249" s="214"/>
      <c r="L1249" s="214"/>
      <c r="M1249" s="216"/>
      <c r="N1249" s="214"/>
      <c r="O1249" s="214"/>
      <c r="P1249" s="214"/>
      <c r="Q1249" s="214"/>
      <c r="R1249" s="214"/>
      <c r="S1249" s="214"/>
      <c r="T1249" s="214"/>
      <c r="U1249" s="214"/>
      <c r="V1249" s="214"/>
      <c r="W1249" s="214"/>
      <c r="X1249" s="214"/>
      <c r="Y1249" s="214"/>
      <c r="Z1249" s="214"/>
    </row>
    <row r="1250" spans="1:26">
      <c r="A1250" s="200">
        <v>1249</v>
      </c>
      <c r="B1250" s="209"/>
      <c r="C1250" s="209"/>
      <c r="D1250" s="209"/>
      <c r="E1250" s="209"/>
      <c r="F1250" s="209"/>
      <c r="G1250" s="209"/>
      <c r="H1250" s="209"/>
      <c r="I1250" s="209"/>
      <c r="J1250" s="212" t="str">
        <f t="shared" si="19"/>
        <v/>
      </c>
      <c r="K1250" s="214"/>
      <c r="L1250" s="214"/>
      <c r="M1250" s="216"/>
      <c r="N1250" s="214"/>
      <c r="O1250" s="214"/>
      <c r="P1250" s="214"/>
      <c r="Q1250" s="214"/>
      <c r="R1250" s="214"/>
      <c r="S1250" s="214"/>
      <c r="T1250" s="214"/>
      <c r="U1250" s="214"/>
      <c r="V1250" s="214"/>
      <c r="W1250" s="214"/>
      <c r="X1250" s="214"/>
      <c r="Y1250" s="214"/>
      <c r="Z1250" s="214"/>
    </row>
    <row r="1251" spans="1:26">
      <c r="A1251" s="200">
        <v>1250</v>
      </c>
      <c r="B1251" s="209"/>
      <c r="C1251" s="209"/>
      <c r="D1251" s="209"/>
      <c r="E1251" s="209"/>
      <c r="F1251" s="209"/>
      <c r="G1251" s="209"/>
      <c r="H1251" s="209"/>
      <c r="I1251" s="209"/>
      <c r="J1251" s="212" t="str">
        <f t="shared" si="19"/>
        <v/>
      </c>
      <c r="K1251" s="214"/>
      <c r="L1251" s="214"/>
      <c r="M1251" s="216"/>
      <c r="N1251" s="214"/>
      <c r="O1251" s="214"/>
      <c r="P1251" s="214"/>
      <c r="Q1251" s="214"/>
      <c r="R1251" s="214"/>
      <c r="S1251" s="214"/>
      <c r="T1251" s="214"/>
      <c r="U1251" s="214"/>
      <c r="V1251" s="214"/>
      <c r="W1251" s="214"/>
      <c r="X1251" s="214"/>
      <c r="Y1251" s="214"/>
      <c r="Z1251" s="214"/>
    </row>
    <row r="1252" spans="1:26">
      <c r="A1252" s="200">
        <v>1251</v>
      </c>
      <c r="B1252" s="209"/>
      <c r="C1252" s="209"/>
      <c r="D1252" s="209"/>
      <c r="E1252" s="209"/>
      <c r="F1252" s="209"/>
      <c r="G1252" s="209"/>
      <c r="H1252" s="209"/>
      <c r="I1252" s="209"/>
      <c r="J1252" s="212" t="str">
        <f t="shared" si="19"/>
        <v/>
      </c>
      <c r="K1252" s="214"/>
      <c r="L1252" s="214"/>
      <c r="M1252" s="216"/>
      <c r="N1252" s="214"/>
      <c r="O1252" s="214"/>
      <c r="P1252" s="214"/>
      <c r="Q1252" s="214"/>
      <c r="R1252" s="214"/>
      <c r="S1252" s="214"/>
      <c r="T1252" s="214"/>
      <c r="U1252" s="214"/>
      <c r="V1252" s="214"/>
      <c r="W1252" s="214"/>
      <c r="X1252" s="214"/>
      <c r="Y1252" s="214"/>
      <c r="Z1252" s="214"/>
    </row>
    <row r="1253" spans="1:26">
      <c r="A1253" s="200">
        <v>1252</v>
      </c>
      <c r="B1253" s="209"/>
      <c r="C1253" s="209"/>
      <c r="D1253" s="209"/>
      <c r="E1253" s="209"/>
      <c r="F1253" s="209"/>
      <c r="G1253" s="209"/>
      <c r="H1253" s="209"/>
      <c r="I1253" s="209"/>
      <c r="J1253" s="212" t="str">
        <f t="shared" si="19"/>
        <v/>
      </c>
      <c r="K1253" s="214"/>
      <c r="L1253" s="214"/>
      <c r="M1253" s="216"/>
      <c r="N1253" s="214"/>
      <c r="O1253" s="214"/>
      <c r="P1253" s="214"/>
      <c r="Q1253" s="214"/>
      <c r="R1253" s="214"/>
      <c r="S1253" s="214"/>
      <c r="T1253" s="214"/>
      <c r="U1253" s="214"/>
      <c r="V1253" s="214"/>
      <c r="W1253" s="214"/>
      <c r="X1253" s="214"/>
      <c r="Y1253" s="214"/>
      <c r="Z1253" s="214"/>
    </row>
    <row r="1254" spans="1:26">
      <c r="A1254" s="200">
        <v>1253</v>
      </c>
      <c r="B1254" s="209"/>
      <c r="C1254" s="209"/>
      <c r="D1254" s="209"/>
      <c r="E1254" s="209"/>
      <c r="F1254" s="209"/>
      <c r="G1254" s="209"/>
      <c r="H1254" s="209"/>
      <c r="I1254" s="209"/>
      <c r="J1254" s="212" t="str">
        <f t="shared" si="19"/>
        <v/>
      </c>
      <c r="K1254" s="214"/>
      <c r="L1254" s="214"/>
      <c r="M1254" s="216"/>
      <c r="N1254" s="214"/>
      <c r="O1254" s="214"/>
      <c r="P1254" s="214"/>
      <c r="Q1254" s="214"/>
      <c r="R1254" s="214"/>
      <c r="S1254" s="214"/>
      <c r="T1254" s="214"/>
      <c r="U1254" s="214"/>
      <c r="V1254" s="214"/>
      <c r="W1254" s="214"/>
      <c r="X1254" s="214"/>
      <c r="Y1254" s="214"/>
      <c r="Z1254" s="214"/>
    </row>
    <row r="1255" spans="1:26">
      <c r="A1255" s="200">
        <v>1254</v>
      </c>
      <c r="B1255" s="209"/>
      <c r="C1255" s="209"/>
      <c r="D1255" s="209"/>
      <c r="E1255" s="209"/>
      <c r="F1255" s="209"/>
      <c r="G1255" s="209"/>
      <c r="H1255" s="209"/>
      <c r="I1255" s="209"/>
      <c r="J1255" s="212" t="str">
        <f t="shared" si="19"/>
        <v/>
      </c>
      <c r="K1255" s="214"/>
      <c r="L1255" s="214"/>
      <c r="M1255" s="216"/>
      <c r="N1255" s="214"/>
      <c r="O1255" s="214"/>
      <c r="P1255" s="214"/>
      <c r="Q1255" s="214"/>
      <c r="R1255" s="214"/>
      <c r="S1255" s="214"/>
      <c r="T1255" s="214"/>
      <c r="U1255" s="214"/>
      <c r="V1255" s="214"/>
      <c r="W1255" s="214"/>
      <c r="X1255" s="214"/>
      <c r="Y1255" s="214"/>
      <c r="Z1255" s="214"/>
    </row>
    <row r="1256" spans="1:26">
      <c r="A1256" s="200">
        <v>1255</v>
      </c>
      <c r="B1256" s="209"/>
      <c r="C1256" s="209"/>
      <c r="D1256" s="209"/>
      <c r="E1256" s="209"/>
      <c r="F1256" s="209"/>
      <c r="G1256" s="209"/>
      <c r="H1256" s="209"/>
      <c r="I1256" s="209"/>
      <c r="J1256" s="212" t="str">
        <f t="shared" si="19"/>
        <v/>
      </c>
      <c r="K1256" s="214"/>
      <c r="L1256" s="214"/>
      <c r="M1256" s="216"/>
      <c r="N1256" s="214"/>
      <c r="O1256" s="214"/>
      <c r="P1256" s="214"/>
      <c r="Q1256" s="214"/>
      <c r="R1256" s="214"/>
      <c r="S1256" s="214"/>
      <c r="T1256" s="214"/>
      <c r="U1256" s="214"/>
      <c r="V1256" s="214"/>
      <c r="W1256" s="214"/>
      <c r="X1256" s="214"/>
      <c r="Y1256" s="214"/>
      <c r="Z1256" s="214"/>
    </row>
    <row r="1257" spans="1:26">
      <c r="A1257" s="200">
        <v>1256</v>
      </c>
      <c r="B1257" s="209"/>
      <c r="C1257" s="209"/>
      <c r="D1257" s="209"/>
      <c r="E1257" s="209"/>
      <c r="F1257" s="209"/>
      <c r="G1257" s="209"/>
      <c r="H1257" s="209"/>
      <c r="I1257" s="209"/>
      <c r="J1257" s="212" t="str">
        <f t="shared" si="19"/>
        <v/>
      </c>
      <c r="K1257" s="214"/>
      <c r="L1257" s="214"/>
      <c r="M1257" s="216"/>
      <c r="N1257" s="214"/>
      <c r="O1257" s="214"/>
      <c r="P1257" s="214"/>
      <c r="Q1257" s="214"/>
      <c r="R1257" s="214"/>
      <c r="S1257" s="214"/>
      <c r="T1257" s="214"/>
      <c r="U1257" s="214"/>
      <c r="V1257" s="214"/>
      <c r="W1257" s="214"/>
      <c r="X1257" s="214"/>
      <c r="Y1257" s="214"/>
      <c r="Z1257" s="214"/>
    </row>
    <row r="1258" spans="1:26">
      <c r="A1258" s="200">
        <v>1257</v>
      </c>
      <c r="B1258" s="209"/>
      <c r="C1258" s="209"/>
      <c r="D1258" s="209"/>
      <c r="E1258" s="209"/>
      <c r="F1258" s="209"/>
      <c r="G1258" s="209"/>
      <c r="H1258" s="209"/>
      <c r="I1258" s="209"/>
      <c r="J1258" s="212" t="str">
        <f t="shared" si="19"/>
        <v/>
      </c>
      <c r="K1258" s="214"/>
      <c r="L1258" s="214"/>
      <c r="M1258" s="216"/>
      <c r="N1258" s="214"/>
      <c r="O1258" s="214"/>
      <c r="P1258" s="214"/>
      <c r="Q1258" s="214"/>
      <c r="R1258" s="214"/>
      <c r="S1258" s="214"/>
      <c r="T1258" s="214"/>
      <c r="U1258" s="214"/>
      <c r="V1258" s="214"/>
      <c r="W1258" s="214"/>
      <c r="X1258" s="214"/>
      <c r="Y1258" s="214"/>
      <c r="Z1258" s="214"/>
    </row>
    <row r="1259" spans="1:26">
      <c r="A1259" s="200">
        <v>1258</v>
      </c>
      <c r="B1259" s="209"/>
      <c r="C1259" s="209"/>
      <c r="D1259" s="209"/>
      <c r="E1259" s="209"/>
      <c r="F1259" s="209"/>
      <c r="G1259" s="209"/>
      <c r="H1259" s="209"/>
      <c r="I1259" s="209"/>
      <c r="J1259" s="212" t="str">
        <f t="shared" si="19"/>
        <v/>
      </c>
      <c r="K1259" s="214"/>
      <c r="L1259" s="214"/>
      <c r="M1259" s="216"/>
      <c r="N1259" s="214"/>
      <c r="O1259" s="214"/>
      <c r="P1259" s="214"/>
      <c r="Q1259" s="214"/>
      <c r="R1259" s="214"/>
      <c r="S1259" s="214"/>
      <c r="T1259" s="214"/>
      <c r="U1259" s="214"/>
      <c r="V1259" s="214"/>
      <c r="W1259" s="214"/>
      <c r="X1259" s="214"/>
      <c r="Y1259" s="214"/>
      <c r="Z1259" s="214"/>
    </row>
    <row r="1260" spans="1:26">
      <c r="A1260" s="200">
        <v>1259</v>
      </c>
      <c r="B1260" s="209"/>
      <c r="C1260" s="209"/>
      <c r="D1260" s="209"/>
      <c r="E1260" s="209"/>
      <c r="F1260" s="209"/>
      <c r="G1260" s="209"/>
      <c r="H1260" s="209"/>
      <c r="I1260" s="209"/>
      <c r="J1260" s="212" t="str">
        <f t="shared" si="19"/>
        <v/>
      </c>
      <c r="K1260" s="214"/>
      <c r="L1260" s="214"/>
      <c r="M1260" s="216"/>
      <c r="N1260" s="214"/>
      <c r="O1260" s="214"/>
      <c r="P1260" s="214"/>
      <c r="Q1260" s="214"/>
      <c r="R1260" s="214"/>
      <c r="S1260" s="214"/>
      <c r="T1260" s="214"/>
      <c r="U1260" s="214"/>
      <c r="V1260" s="214"/>
      <c r="W1260" s="214"/>
      <c r="X1260" s="214"/>
      <c r="Y1260" s="214"/>
      <c r="Z1260" s="214"/>
    </row>
    <row r="1261" spans="1:26">
      <c r="A1261" s="200">
        <v>1260</v>
      </c>
      <c r="B1261" s="209"/>
      <c r="C1261" s="209"/>
      <c r="D1261" s="209"/>
      <c r="E1261" s="209"/>
      <c r="F1261" s="209"/>
      <c r="G1261" s="209"/>
      <c r="H1261" s="209"/>
      <c r="I1261" s="209"/>
      <c r="J1261" s="212" t="str">
        <f t="shared" si="19"/>
        <v/>
      </c>
      <c r="K1261" s="214"/>
      <c r="L1261" s="214"/>
      <c r="M1261" s="216"/>
      <c r="N1261" s="214"/>
      <c r="O1261" s="214"/>
      <c r="P1261" s="214"/>
      <c r="Q1261" s="214"/>
      <c r="R1261" s="214"/>
      <c r="S1261" s="214"/>
      <c r="T1261" s="214"/>
      <c r="U1261" s="214"/>
      <c r="V1261" s="214"/>
      <c r="W1261" s="214"/>
      <c r="X1261" s="214"/>
      <c r="Y1261" s="214"/>
      <c r="Z1261" s="214"/>
    </row>
    <row r="1262" spans="1:26">
      <c r="A1262" s="200">
        <v>1261</v>
      </c>
      <c r="B1262" s="209"/>
      <c r="C1262" s="209"/>
      <c r="D1262" s="209"/>
      <c r="E1262" s="209"/>
      <c r="F1262" s="209"/>
      <c r="G1262" s="209"/>
      <c r="H1262" s="209"/>
      <c r="I1262" s="209"/>
      <c r="J1262" s="212" t="str">
        <f t="shared" si="19"/>
        <v/>
      </c>
      <c r="K1262" s="214"/>
      <c r="L1262" s="214"/>
      <c r="M1262" s="216"/>
      <c r="N1262" s="214"/>
      <c r="O1262" s="214"/>
      <c r="P1262" s="214"/>
      <c r="Q1262" s="214"/>
      <c r="R1262" s="214"/>
      <c r="S1262" s="214"/>
      <c r="T1262" s="214"/>
      <c r="U1262" s="214"/>
      <c r="V1262" s="214"/>
      <c r="W1262" s="214"/>
      <c r="X1262" s="214"/>
      <c r="Y1262" s="214"/>
      <c r="Z1262" s="214"/>
    </row>
    <row r="1263" spans="1:26">
      <c r="A1263" s="200">
        <v>1262</v>
      </c>
      <c r="B1263" s="209"/>
      <c r="C1263" s="209"/>
      <c r="D1263" s="209"/>
      <c r="E1263" s="209"/>
      <c r="F1263" s="209"/>
      <c r="G1263" s="209"/>
      <c r="H1263" s="209"/>
      <c r="I1263" s="209"/>
      <c r="J1263" s="212" t="str">
        <f t="shared" si="19"/>
        <v/>
      </c>
      <c r="K1263" s="214"/>
      <c r="L1263" s="214"/>
      <c r="M1263" s="216"/>
      <c r="N1263" s="214"/>
      <c r="O1263" s="214"/>
      <c r="P1263" s="214"/>
      <c r="Q1263" s="214"/>
      <c r="R1263" s="214"/>
      <c r="S1263" s="214"/>
      <c r="T1263" s="214"/>
      <c r="U1263" s="214"/>
      <c r="V1263" s="214"/>
      <c r="W1263" s="214"/>
      <c r="X1263" s="214"/>
      <c r="Y1263" s="214"/>
      <c r="Z1263" s="214"/>
    </row>
    <row r="1264" spans="1:26">
      <c r="A1264" s="200">
        <v>1263</v>
      </c>
      <c r="B1264" s="209"/>
      <c r="C1264" s="209"/>
      <c r="D1264" s="209"/>
      <c r="E1264" s="209"/>
      <c r="F1264" s="209"/>
      <c r="G1264" s="209"/>
      <c r="H1264" s="209"/>
      <c r="I1264" s="209"/>
      <c r="J1264" s="212" t="str">
        <f t="shared" si="19"/>
        <v/>
      </c>
      <c r="K1264" s="214"/>
      <c r="L1264" s="214"/>
      <c r="M1264" s="216"/>
      <c r="N1264" s="214"/>
      <c r="O1264" s="214"/>
      <c r="P1264" s="214"/>
      <c r="Q1264" s="214"/>
      <c r="R1264" s="214"/>
      <c r="S1264" s="214"/>
      <c r="T1264" s="214"/>
      <c r="U1264" s="214"/>
      <c r="V1264" s="214"/>
      <c r="W1264" s="214"/>
      <c r="X1264" s="214"/>
      <c r="Y1264" s="214"/>
      <c r="Z1264" s="214"/>
    </row>
    <row r="1265" spans="1:26">
      <c r="A1265" s="200">
        <v>1264</v>
      </c>
      <c r="B1265" s="209"/>
      <c r="C1265" s="209"/>
      <c r="D1265" s="209"/>
      <c r="E1265" s="209"/>
      <c r="F1265" s="209"/>
      <c r="G1265" s="209"/>
      <c r="H1265" s="209"/>
      <c r="I1265" s="209"/>
      <c r="J1265" s="212" t="str">
        <f t="shared" si="19"/>
        <v/>
      </c>
      <c r="K1265" s="214"/>
      <c r="L1265" s="214"/>
      <c r="M1265" s="216"/>
      <c r="N1265" s="214"/>
      <c r="O1265" s="214"/>
      <c r="P1265" s="214"/>
      <c r="Q1265" s="214"/>
      <c r="R1265" s="214"/>
      <c r="S1265" s="214"/>
      <c r="T1265" s="214"/>
      <c r="U1265" s="214"/>
      <c r="V1265" s="214"/>
      <c r="W1265" s="214"/>
      <c r="X1265" s="214"/>
      <c r="Y1265" s="214"/>
      <c r="Z1265" s="214"/>
    </row>
    <row r="1266" spans="1:26">
      <c r="A1266" s="200">
        <v>1265</v>
      </c>
      <c r="B1266" s="209"/>
      <c r="C1266" s="209"/>
      <c r="D1266" s="209"/>
      <c r="E1266" s="209"/>
      <c r="F1266" s="209"/>
      <c r="G1266" s="209"/>
      <c r="H1266" s="209"/>
      <c r="I1266" s="209"/>
      <c r="J1266" s="212" t="str">
        <f t="shared" si="19"/>
        <v/>
      </c>
      <c r="K1266" s="214"/>
      <c r="L1266" s="214"/>
      <c r="M1266" s="216"/>
      <c r="N1266" s="214"/>
      <c r="O1266" s="214"/>
      <c r="P1266" s="214"/>
      <c r="Q1266" s="214"/>
      <c r="R1266" s="214"/>
      <c r="S1266" s="214"/>
      <c r="T1266" s="214"/>
      <c r="U1266" s="214"/>
      <c r="V1266" s="214"/>
      <c r="W1266" s="214"/>
      <c r="X1266" s="214"/>
      <c r="Y1266" s="214"/>
      <c r="Z1266" s="214"/>
    </row>
    <row r="1267" spans="1:26">
      <c r="A1267" s="200">
        <v>1266</v>
      </c>
      <c r="B1267" s="209"/>
      <c r="C1267" s="209"/>
      <c r="D1267" s="209"/>
      <c r="E1267" s="209"/>
      <c r="F1267" s="209"/>
      <c r="G1267" s="209"/>
      <c r="H1267" s="209"/>
      <c r="I1267" s="209"/>
      <c r="J1267" s="212" t="str">
        <f t="shared" si="19"/>
        <v/>
      </c>
      <c r="K1267" s="214"/>
      <c r="L1267" s="214"/>
      <c r="M1267" s="216"/>
      <c r="N1267" s="214"/>
      <c r="O1267" s="214"/>
      <c r="P1267" s="214"/>
      <c r="Q1267" s="214"/>
      <c r="R1267" s="214"/>
      <c r="S1267" s="214"/>
      <c r="T1267" s="214"/>
      <c r="U1267" s="214"/>
      <c r="V1267" s="214"/>
      <c r="W1267" s="214"/>
      <c r="X1267" s="214"/>
      <c r="Y1267" s="214"/>
      <c r="Z1267" s="214"/>
    </row>
    <row r="1268" spans="1:26">
      <c r="A1268" s="200">
        <v>1267</v>
      </c>
      <c r="B1268" s="209"/>
      <c r="C1268" s="209"/>
      <c r="D1268" s="209"/>
      <c r="E1268" s="209"/>
      <c r="F1268" s="209"/>
      <c r="G1268" s="209"/>
      <c r="H1268" s="209"/>
      <c r="I1268" s="209"/>
      <c r="J1268" s="212" t="str">
        <f t="shared" si="19"/>
        <v/>
      </c>
      <c r="K1268" s="214"/>
      <c r="L1268" s="214"/>
      <c r="M1268" s="216"/>
      <c r="N1268" s="214"/>
      <c r="O1268" s="214"/>
      <c r="P1268" s="214"/>
      <c r="Q1268" s="214"/>
      <c r="R1268" s="214"/>
      <c r="S1268" s="214"/>
      <c r="T1268" s="214"/>
      <c r="U1268" s="214"/>
      <c r="V1268" s="214"/>
      <c r="W1268" s="214"/>
      <c r="X1268" s="214"/>
      <c r="Y1268" s="214"/>
      <c r="Z1268" s="214"/>
    </row>
    <row r="1269" spans="1:26">
      <c r="A1269" s="200">
        <v>1268</v>
      </c>
      <c r="B1269" s="209"/>
      <c r="C1269" s="209"/>
      <c r="D1269" s="209"/>
      <c r="E1269" s="209"/>
      <c r="F1269" s="209"/>
      <c r="G1269" s="209"/>
      <c r="H1269" s="209"/>
      <c r="I1269" s="209"/>
      <c r="J1269" s="212" t="str">
        <f t="shared" si="19"/>
        <v/>
      </c>
      <c r="K1269" s="214"/>
      <c r="L1269" s="214"/>
      <c r="M1269" s="216"/>
      <c r="N1269" s="214"/>
      <c r="O1269" s="214"/>
      <c r="P1269" s="214"/>
      <c r="Q1269" s="214"/>
      <c r="R1269" s="214"/>
      <c r="S1269" s="214"/>
      <c r="T1269" s="214"/>
      <c r="U1269" s="214"/>
      <c r="V1269" s="214"/>
      <c r="W1269" s="214"/>
      <c r="X1269" s="214"/>
      <c r="Y1269" s="214"/>
      <c r="Z1269" s="214"/>
    </row>
    <row r="1270" spans="1:26">
      <c r="A1270" s="200">
        <v>1269</v>
      </c>
      <c r="B1270" s="209"/>
      <c r="C1270" s="209"/>
      <c r="D1270" s="209"/>
      <c r="E1270" s="209"/>
      <c r="F1270" s="209"/>
      <c r="G1270" s="209"/>
      <c r="H1270" s="209"/>
      <c r="I1270" s="209"/>
      <c r="J1270" s="212" t="str">
        <f t="shared" si="19"/>
        <v/>
      </c>
      <c r="K1270" s="214"/>
      <c r="L1270" s="214"/>
      <c r="M1270" s="216"/>
      <c r="N1270" s="214"/>
      <c r="O1270" s="214"/>
      <c r="P1270" s="214"/>
      <c r="Q1270" s="214"/>
      <c r="R1270" s="214"/>
      <c r="S1270" s="214"/>
      <c r="T1270" s="214"/>
      <c r="U1270" s="214"/>
      <c r="V1270" s="214"/>
      <c r="W1270" s="214"/>
      <c r="X1270" s="214"/>
      <c r="Y1270" s="214"/>
      <c r="Z1270" s="214"/>
    </row>
    <row r="1271" spans="1:26">
      <c r="A1271" s="200">
        <v>1270</v>
      </c>
      <c r="B1271" s="209"/>
      <c r="C1271" s="209"/>
      <c r="D1271" s="209"/>
      <c r="E1271" s="209"/>
      <c r="F1271" s="209"/>
      <c r="G1271" s="209"/>
      <c r="H1271" s="209"/>
      <c r="I1271" s="209"/>
      <c r="J1271" s="212" t="str">
        <f t="shared" si="19"/>
        <v/>
      </c>
      <c r="K1271" s="214"/>
      <c r="L1271" s="214"/>
      <c r="M1271" s="216"/>
      <c r="N1271" s="214"/>
      <c r="O1271" s="214"/>
      <c r="P1271" s="214"/>
      <c r="Q1271" s="214"/>
      <c r="R1271" s="214"/>
      <c r="S1271" s="214"/>
      <c r="T1271" s="214"/>
      <c r="U1271" s="214"/>
      <c r="V1271" s="214"/>
      <c r="W1271" s="214"/>
      <c r="X1271" s="214"/>
      <c r="Y1271" s="214"/>
      <c r="Z1271" s="214"/>
    </row>
    <row r="1272" spans="1:26">
      <c r="A1272" s="200">
        <v>1271</v>
      </c>
      <c r="B1272" s="209"/>
      <c r="C1272" s="209"/>
      <c r="D1272" s="209"/>
      <c r="E1272" s="209"/>
      <c r="F1272" s="209"/>
      <c r="G1272" s="209"/>
      <c r="H1272" s="209"/>
      <c r="I1272" s="209"/>
      <c r="J1272" s="212" t="str">
        <f t="shared" si="19"/>
        <v/>
      </c>
      <c r="K1272" s="214"/>
      <c r="L1272" s="214"/>
      <c r="M1272" s="216"/>
      <c r="N1272" s="214"/>
      <c r="O1272" s="214"/>
      <c r="P1272" s="214"/>
      <c r="Q1272" s="214"/>
      <c r="R1272" s="214"/>
      <c r="S1272" s="214"/>
      <c r="T1272" s="214"/>
      <c r="U1272" s="214"/>
      <c r="V1272" s="214"/>
      <c r="W1272" s="214"/>
      <c r="X1272" s="214"/>
      <c r="Y1272" s="214"/>
      <c r="Z1272" s="214"/>
    </row>
    <row r="1273" spans="1:26">
      <c r="A1273" s="200">
        <v>1272</v>
      </c>
      <c r="B1273" s="209"/>
      <c r="C1273" s="209"/>
      <c r="D1273" s="209"/>
      <c r="E1273" s="209"/>
      <c r="F1273" s="209"/>
      <c r="G1273" s="209"/>
      <c r="H1273" s="209"/>
      <c r="I1273" s="209"/>
      <c r="J1273" s="212" t="str">
        <f t="shared" si="19"/>
        <v/>
      </c>
      <c r="K1273" s="214"/>
      <c r="L1273" s="214"/>
      <c r="M1273" s="216"/>
      <c r="N1273" s="214"/>
      <c r="O1273" s="214"/>
      <c r="P1273" s="214"/>
      <c r="Q1273" s="214"/>
      <c r="R1273" s="214"/>
      <c r="S1273" s="214"/>
      <c r="T1273" s="214"/>
      <c r="U1273" s="214"/>
      <c r="V1273" s="214"/>
      <c r="W1273" s="214"/>
      <c r="X1273" s="214"/>
      <c r="Y1273" s="214"/>
      <c r="Z1273" s="214"/>
    </row>
    <row r="1274" spans="1:26">
      <c r="A1274" s="200">
        <v>1273</v>
      </c>
      <c r="B1274" s="209"/>
      <c r="C1274" s="209"/>
      <c r="D1274" s="209"/>
      <c r="E1274" s="209"/>
      <c r="F1274" s="209"/>
      <c r="G1274" s="209"/>
      <c r="H1274" s="209"/>
      <c r="I1274" s="209"/>
      <c r="J1274" s="212" t="str">
        <f t="shared" si="19"/>
        <v/>
      </c>
      <c r="K1274" s="214"/>
      <c r="L1274" s="214"/>
      <c r="M1274" s="216"/>
      <c r="N1274" s="214"/>
      <c r="O1274" s="214"/>
      <c r="P1274" s="214"/>
      <c r="Q1274" s="214"/>
      <c r="R1274" s="214"/>
      <c r="S1274" s="214"/>
      <c r="T1274" s="214"/>
      <c r="U1274" s="214"/>
      <c r="V1274" s="214"/>
      <c r="W1274" s="214"/>
      <c r="X1274" s="214"/>
      <c r="Y1274" s="214"/>
      <c r="Z1274" s="214"/>
    </row>
    <row r="1275" spans="1:26">
      <c r="A1275" s="200">
        <v>1274</v>
      </c>
      <c r="B1275" s="209"/>
      <c r="C1275" s="209"/>
      <c r="D1275" s="209"/>
      <c r="E1275" s="209"/>
      <c r="F1275" s="209"/>
      <c r="G1275" s="209"/>
      <c r="H1275" s="209"/>
      <c r="I1275" s="209"/>
      <c r="J1275" s="212" t="str">
        <f t="shared" si="19"/>
        <v/>
      </c>
      <c r="K1275" s="214"/>
      <c r="L1275" s="214"/>
      <c r="M1275" s="216"/>
      <c r="N1275" s="214"/>
      <c r="O1275" s="214"/>
      <c r="P1275" s="214"/>
      <c r="Q1275" s="214"/>
      <c r="R1275" s="214"/>
      <c r="S1275" s="214"/>
      <c r="T1275" s="214"/>
      <c r="U1275" s="214"/>
      <c r="V1275" s="214"/>
      <c r="W1275" s="214"/>
      <c r="X1275" s="214"/>
      <c r="Y1275" s="214"/>
      <c r="Z1275" s="214"/>
    </row>
    <row r="1276" spans="1:26">
      <c r="A1276" s="200">
        <v>1275</v>
      </c>
      <c r="B1276" s="209"/>
      <c r="C1276" s="209"/>
      <c r="D1276" s="209"/>
      <c r="E1276" s="209"/>
      <c r="F1276" s="209"/>
      <c r="G1276" s="209"/>
      <c r="H1276" s="209"/>
      <c r="I1276" s="209"/>
      <c r="J1276" s="212" t="str">
        <f t="shared" si="19"/>
        <v/>
      </c>
      <c r="K1276" s="214"/>
      <c r="L1276" s="214"/>
      <c r="M1276" s="216"/>
      <c r="N1276" s="214"/>
      <c r="O1276" s="214"/>
      <c r="P1276" s="214"/>
      <c r="Q1276" s="214"/>
      <c r="R1276" s="214"/>
      <c r="S1276" s="214"/>
      <c r="T1276" s="214"/>
      <c r="U1276" s="214"/>
      <c r="V1276" s="214"/>
      <c r="W1276" s="214"/>
      <c r="X1276" s="214"/>
      <c r="Y1276" s="214"/>
      <c r="Z1276" s="214"/>
    </row>
    <row r="1277" spans="1:26">
      <c r="A1277" s="200">
        <v>1276</v>
      </c>
      <c r="B1277" s="209"/>
      <c r="C1277" s="209"/>
      <c r="D1277" s="209"/>
      <c r="E1277" s="209"/>
      <c r="F1277" s="209"/>
      <c r="G1277" s="209"/>
      <c r="H1277" s="209"/>
      <c r="I1277" s="209"/>
      <c r="J1277" s="212" t="str">
        <f t="shared" si="19"/>
        <v/>
      </c>
      <c r="K1277" s="214"/>
      <c r="L1277" s="214"/>
      <c r="M1277" s="216"/>
      <c r="N1277" s="214"/>
      <c r="O1277" s="214"/>
      <c r="P1277" s="214"/>
      <c r="Q1277" s="214"/>
      <c r="R1277" s="214"/>
      <c r="S1277" s="214"/>
      <c r="T1277" s="214"/>
      <c r="U1277" s="214"/>
      <c r="V1277" s="214"/>
      <c r="W1277" s="214"/>
      <c r="X1277" s="214"/>
      <c r="Y1277" s="214"/>
      <c r="Z1277" s="214"/>
    </row>
    <row r="1278" spans="1:26">
      <c r="A1278" s="200">
        <v>1277</v>
      </c>
      <c r="B1278" s="209"/>
      <c r="C1278" s="209"/>
      <c r="D1278" s="209"/>
      <c r="E1278" s="209"/>
      <c r="F1278" s="209"/>
      <c r="G1278" s="209"/>
      <c r="H1278" s="209"/>
      <c r="I1278" s="209"/>
      <c r="J1278" s="212" t="str">
        <f t="shared" si="19"/>
        <v/>
      </c>
      <c r="K1278" s="214"/>
      <c r="L1278" s="214"/>
      <c r="M1278" s="216"/>
      <c r="N1278" s="214"/>
      <c r="O1278" s="214"/>
      <c r="P1278" s="214"/>
      <c r="Q1278" s="214"/>
      <c r="R1278" s="214"/>
      <c r="S1278" s="214"/>
      <c r="T1278" s="214"/>
      <c r="U1278" s="214"/>
      <c r="V1278" s="214"/>
      <c r="W1278" s="214"/>
      <c r="X1278" s="214"/>
      <c r="Y1278" s="214"/>
      <c r="Z1278" s="214"/>
    </row>
    <row r="1279" spans="1:26">
      <c r="A1279" s="200">
        <v>1278</v>
      </c>
      <c r="B1279" s="209"/>
      <c r="C1279" s="209"/>
      <c r="D1279" s="209"/>
      <c r="E1279" s="209"/>
      <c r="F1279" s="209"/>
      <c r="G1279" s="209"/>
      <c r="H1279" s="209"/>
      <c r="I1279" s="209"/>
      <c r="J1279" s="212" t="str">
        <f t="shared" si="19"/>
        <v/>
      </c>
      <c r="K1279" s="214"/>
      <c r="L1279" s="214"/>
      <c r="M1279" s="216"/>
      <c r="N1279" s="214"/>
      <c r="O1279" s="214"/>
      <c r="P1279" s="214"/>
      <c r="Q1279" s="214"/>
      <c r="R1279" s="214"/>
      <c r="S1279" s="214"/>
      <c r="T1279" s="214"/>
      <c r="U1279" s="214"/>
      <c r="V1279" s="214"/>
      <c r="W1279" s="214"/>
      <c r="X1279" s="214"/>
      <c r="Y1279" s="214"/>
      <c r="Z1279" s="214"/>
    </row>
    <row r="1280" spans="1:26">
      <c r="A1280" s="200">
        <v>1279</v>
      </c>
      <c r="B1280" s="209"/>
      <c r="C1280" s="209"/>
      <c r="D1280" s="209"/>
      <c r="E1280" s="209"/>
      <c r="F1280" s="209"/>
      <c r="G1280" s="209"/>
      <c r="H1280" s="209"/>
      <c r="I1280" s="209"/>
      <c r="J1280" s="212" t="str">
        <f t="shared" si="19"/>
        <v/>
      </c>
      <c r="K1280" s="214"/>
      <c r="L1280" s="214"/>
      <c r="M1280" s="216"/>
      <c r="N1280" s="214"/>
      <c r="O1280" s="214"/>
      <c r="P1280" s="214"/>
      <c r="Q1280" s="214"/>
      <c r="R1280" s="214"/>
      <c r="S1280" s="214"/>
      <c r="T1280" s="214"/>
      <c r="U1280" s="214"/>
      <c r="V1280" s="214"/>
      <c r="W1280" s="214"/>
      <c r="X1280" s="214"/>
      <c r="Y1280" s="214"/>
      <c r="Z1280" s="214"/>
    </row>
    <row r="1281" spans="1:26">
      <c r="A1281" s="200">
        <v>1280</v>
      </c>
      <c r="B1281" s="209"/>
      <c r="C1281" s="209"/>
      <c r="D1281" s="209"/>
      <c r="E1281" s="209"/>
      <c r="F1281" s="209"/>
      <c r="G1281" s="209"/>
      <c r="H1281" s="209"/>
      <c r="I1281" s="209"/>
      <c r="J1281" s="212" t="str">
        <f t="shared" si="19"/>
        <v/>
      </c>
      <c r="K1281" s="214"/>
      <c r="L1281" s="214"/>
      <c r="M1281" s="216"/>
      <c r="N1281" s="214"/>
      <c r="O1281" s="214"/>
      <c r="P1281" s="214"/>
      <c r="Q1281" s="214"/>
      <c r="R1281" s="214"/>
      <c r="S1281" s="214"/>
      <c r="T1281" s="214"/>
      <c r="U1281" s="214"/>
      <c r="V1281" s="214"/>
      <c r="W1281" s="214"/>
      <c r="X1281" s="214"/>
      <c r="Y1281" s="214"/>
      <c r="Z1281" s="214"/>
    </row>
    <row r="1282" spans="1:26">
      <c r="A1282" s="200">
        <v>1281</v>
      </c>
      <c r="B1282" s="209"/>
      <c r="C1282" s="209"/>
      <c r="D1282" s="209"/>
      <c r="E1282" s="209"/>
      <c r="F1282" s="209"/>
      <c r="G1282" s="209"/>
      <c r="H1282" s="209"/>
      <c r="I1282" s="209"/>
      <c r="J1282" s="212" t="str">
        <f t="shared" si="19"/>
        <v/>
      </c>
      <c r="K1282" s="214"/>
      <c r="L1282" s="214"/>
      <c r="M1282" s="216"/>
      <c r="N1282" s="214"/>
      <c r="O1282" s="214"/>
      <c r="P1282" s="214"/>
      <c r="Q1282" s="214"/>
      <c r="R1282" s="214"/>
      <c r="S1282" s="214"/>
      <c r="T1282" s="214"/>
      <c r="U1282" s="214"/>
      <c r="V1282" s="214"/>
      <c r="W1282" s="214"/>
      <c r="X1282" s="214"/>
      <c r="Y1282" s="214"/>
      <c r="Z1282" s="214"/>
    </row>
    <row r="1283" spans="1:26">
      <c r="A1283" s="200">
        <v>1282</v>
      </c>
      <c r="B1283" s="209"/>
      <c r="C1283" s="209"/>
      <c r="D1283" s="209"/>
      <c r="E1283" s="209"/>
      <c r="F1283" s="209"/>
      <c r="G1283" s="209"/>
      <c r="H1283" s="209"/>
      <c r="I1283" s="209"/>
      <c r="J1283" s="212" t="str">
        <f t="shared" ref="J1283:J1346" si="20">IF(D1283=0,"",I1283-D1283)</f>
        <v/>
      </c>
      <c r="K1283" s="214"/>
      <c r="L1283" s="214"/>
      <c r="M1283" s="216"/>
      <c r="N1283" s="214"/>
      <c r="O1283" s="214"/>
      <c r="P1283" s="214"/>
      <c r="Q1283" s="214"/>
      <c r="R1283" s="214"/>
      <c r="S1283" s="214"/>
      <c r="T1283" s="214"/>
      <c r="U1283" s="214"/>
      <c r="V1283" s="214"/>
      <c r="W1283" s="214"/>
      <c r="X1283" s="214"/>
      <c r="Y1283" s="214"/>
      <c r="Z1283" s="214"/>
    </row>
    <row r="1284" spans="1:26">
      <c r="A1284" s="200">
        <v>1283</v>
      </c>
      <c r="B1284" s="209"/>
      <c r="C1284" s="209"/>
      <c r="D1284" s="209"/>
      <c r="E1284" s="209"/>
      <c r="F1284" s="209"/>
      <c r="G1284" s="209"/>
      <c r="H1284" s="209"/>
      <c r="I1284" s="209"/>
      <c r="J1284" s="212" t="str">
        <f t="shared" si="20"/>
        <v/>
      </c>
      <c r="K1284" s="214"/>
      <c r="L1284" s="214"/>
      <c r="M1284" s="216"/>
      <c r="N1284" s="214"/>
      <c r="O1284" s="214"/>
      <c r="P1284" s="214"/>
      <c r="Q1284" s="214"/>
      <c r="R1284" s="214"/>
      <c r="S1284" s="214"/>
      <c r="T1284" s="214"/>
      <c r="U1284" s="214"/>
      <c r="V1284" s="214"/>
      <c r="W1284" s="214"/>
      <c r="X1284" s="214"/>
      <c r="Y1284" s="214"/>
      <c r="Z1284" s="214"/>
    </row>
    <row r="1285" spans="1:26">
      <c r="A1285" s="200">
        <v>1284</v>
      </c>
      <c r="B1285" s="209"/>
      <c r="C1285" s="209"/>
      <c r="D1285" s="209"/>
      <c r="E1285" s="209"/>
      <c r="F1285" s="209"/>
      <c r="G1285" s="209"/>
      <c r="H1285" s="209"/>
      <c r="I1285" s="209"/>
      <c r="J1285" s="212" t="str">
        <f t="shared" si="20"/>
        <v/>
      </c>
      <c r="K1285" s="214"/>
      <c r="L1285" s="214"/>
      <c r="M1285" s="216"/>
      <c r="N1285" s="214"/>
      <c r="O1285" s="214"/>
      <c r="P1285" s="214"/>
      <c r="Q1285" s="214"/>
      <c r="R1285" s="214"/>
      <c r="S1285" s="214"/>
      <c r="T1285" s="214"/>
      <c r="U1285" s="214"/>
      <c r="V1285" s="214"/>
      <c r="W1285" s="214"/>
      <c r="X1285" s="214"/>
      <c r="Y1285" s="214"/>
      <c r="Z1285" s="214"/>
    </row>
    <row r="1286" spans="1:26">
      <c r="A1286" s="200">
        <v>1285</v>
      </c>
      <c r="B1286" s="209"/>
      <c r="C1286" s="209"/>
      <c r="D1286" s="209"/>
      <c r="E1286" s="209"/>
      <c r="F1286" s="209"/>
      <c r="G1286" s="209"/>
      <c r="H1286" s="209"/>
      <c r="I1286" s="209"/>
      <c r="J1286" s="212" t="str">
        <f t="shared" si="20"/>
        <v/>
      </c>
      <c r="K1286" s="214"/>
      <c r="L1286" s="214"/>
      <c r="M1286" s="216"/>
      <c r="N1286" s="214"/>
      <c r="O1286" s="214"/>
      <c r="P1286" s="214"/>
      <c r="Q1286" s="214"/>
      <c r="R1286" s="214"/>
      <c r="S1286" s="214"/>
      <c r="T1286" s="214"/>
      <c r="U1286" s="214"/>
      <c r="V1286" s="214"/>
      <c r="W1286" s="214"/>
      <c r="X1286" s="214"/>
      <c r="Y1286" s="214"/>
      <c r="Z1286" s="214"/>
    </row>
    <row r="1287" spans="1:26">
      <c r="A1287" s="200">
        <v>1286</v>
      </c>
      <c r="B1287" s="209"/>
      <c r="C1287" s="209"/>
      <c r="D1287" s="209"/>
      <c r="E1287" s="209"/>
      <c r="F1287" s="209"/>
      <c r="G1287" s="209"/>
      <c r="H1287" s="209"/>
      <c r="I1287" s="209"/>
      <c r="J1287" s="212" t="str">
        <f t="shared" si="20"/>
        <v/>
      </c>
      <c r="K1287" s="214"/>
      <c r="L1287" s="214"/>
      <c r="M1287" s="216"/>
      <c r="N1287" s="214"/>
      <c r="O1287" s="214"/>
      <c r="P1287" s="214"/>
      <c r="Q1287" s="214"/>
      <c r="R1287" s="214"/>
      <c r="S1287" s="214"/>
      <c r="T1287" s="214"/>
      <c r="U1287" s="214"/>
      <c r="V1287" s="214"/>
      <c r="W1287" s="214"/>
      <c r="X1287" s="214"/>
      <c r="Y1287" s="214"/>
      <c r="Z1287" s="214"/>
    </row>
    <row r="1288" spans="1:26">
      <c r="A1288" s="200">
        <v>1287</v>
      </c>
      <c r="B1288" s="209"/>
      <c r="C1288" s="209"/>
      <c r="D1288" s="209"/>
      <c r="E1288" s="209"/>
      <c r="F1288" s="209"/>
      <c r="G1288" s="209"/>
      <c r="H1288" s="209"/>
      <c r="I1288" s="209"/>
      <c r="J1288" s="212" t="str">
        <f t="shared" si="20"/>
        <v/>
      </c>
      <c r="K1288" s="214"/>
      <c r="L1288" s="214"/>
      <c r="M1288" s="216"/>
      <c r="N1288" s="214"/>
      <c r="O1288" s="214"/>
      <c r="P1288" s="214"/>
      <c r="Q1288" s="214"/>
      <c r="R1288" s="214"/>
      <c r="S1288" s="214"/>
      <c r="T1288" s="214"/>
      <c r="U1288" s="214"/>
      <c r="V1288" s="214"/>
      <c r="W1288" s="214"/>
      <c r="X1288" s="214"/>
      <c r="Y1288" s="214"/>
      <c r="Z1288" s="214"/>
    </row>
    <row r="1289" spans="1:26">
      <c r="A1289" s="200">
        <v>1288</v>
      </c>
      <c r="B1289" s="209"/>
      <c r="C1289" s="209"/>
      <c r="D1289" s="209"/>
      <c r="E1289" s="209"/>
      <c r="F1289" s="209"/>
      <c r="G1289" s="209"/>
      <c r="H1289" s="209"/>
      <c r="I1289" s="209"/>
      <c r="J1289" s="212" t="str">
        <f t="shared" si="20"/>
        <v/>
      </c>
      <c r="K1289" s="214"/>
      <c r="L1289" s="214"/>
      <c r="M1289" s="216"/>
      <c r="N1289" s="214"/>
      <c r="O1289" s="214"/>
      <c r="P1289" s="214"/>
      <c r="Q1289" s="214"/>
      <c r="R1289" s="214"/>
      <c r="S1289" s="214"/>
      <c r="T1289" s="214"/>
      <c r="U1289" s="214"/>
      <c r="V1289" s="214"/>
      <c r="W1289" s="214"/>
      <c r="X1289" s="214"/>
      <c r="Y1289" s="214"/>
      <c r="Z1289" s="214"/>
    </row>
    <row r="1290" spans="1:26">
      <c r="A1290" s="200">
        <v>1289</v>
      </c>
      <c r="B1290" s="209"/>
      <c r="C1290" s="209"/>
      <c r="D1290" s="209"/>
      <c r="E1290" s="209"/>
      <c r="F1290" s="209"/>
      <c r="G1290" s="209"/>
      <c r="H1290" s="209"/>
      <c r="I1290" s="209"/>
      <c r="J1290" s="212" t="str">
        <f t="shared" si="20"/>
        <v/>
      </c>
      <c r="K1290" s="214"/>
      <c r="L1290" s="214"/>
      <c r="M1290" s="216"/>
      <c r="N1290" s="214"/>
      <c r="O1290" s="214"/>
      <c r="P1290" s="214"/>
      <c r="Q1290" s="214"/>
      <c r="R1290" s="214"/>
      <c r="S1290" s="214"/>
      <c r="T1290" s="214"/>
      <c r="U1290" s="214"/>
      <c r="V1290" s="214"/>
      <c r="W1290" s="214"/>
      <c r="X1290" s="214"/>
      <c r="Y1290" s="214"/>
      <c r="Z1290" s="214"/>
    </row>
    <row r="1291" spans="1:26">
      <c r="A1291" s="200">
        <v>1290</v>
      </c>
      <c r="B1291" s="209"/>
      <c r="C1291" s="209"/>
      <c r="D1291" s="209"/>
      <c r="E1291" s="209"/>
      <c r="F1291" s="209"/>
      <c r="G1291" s="209"/>
      <c r="H1291" s="209"/>
      <c r="I1291" s="209"/>
      <c r="J1291" s="212" t="str">
        <f t="shared" si="20"/>
        <v/>
      </c>
      <c r="K1291" s="214"/>
      <c r="L1291" s="214"/>
      <c r="M1291" s="216"/>
      <c r="N1291" s="214"/>
      <c r="O1291" s="214"/>
      <c r="P1291" s="214"/>
      <c r="Q1291" s="214"/>
      <c r="R1291" s="214"/>
      <c r="S1291" s="214"/>
      <c r="T1291" s="214"/>
      <c r="U1291" s="214"/>
      <c r="V1291" s="214"/>
      <c r="W1291" s="214"/>
      <c r="X1291" s="214"/>
      <c r="Y1291" s="214"/>
      <c r="Z1291" s="214"/>
    </row>
    <row r="1292" spans="1:26">
      <c r="A1292" s="200">
        <v>1291</v>
      </c>
      <c r="B1292" s="209"/>
      <c r="C1292" s="209"/>
      <c r="D1292" s="209"/>
      <c r="E1292" s="209"/>
      <c r="F1292" s="209"/>
      <c r="G1292" s="209"/>
      <c r="H1292" s="209"/>
      <c r="I1292" s="209"/>
      <c r="J1292" s="212" t="str">
        <f t="shared" si="20"/>
        <v/>
      </c>
      <c r="K1292" s="214"/>
      <c r="L1292" s="214"/>
      <c r="M1292" s="216"/>
      <c r="N1292" s="214"/>
      <c r="O1292" s="214"/>
      <c r="P1292" s="214"/>
      <c r="Q1292" s="214"/>
      <c r="R1292" s="214"/>
      <c r="S1292" s="214"/>
      <c r="T1292" s="214"/>
      <c r="U1292" s="214"/>
      <c r="V1292" s="214"/>
      <c r="W1292" s="214"/>
      <c r="X1292" s="214"/>
      <c r="Y1292" s="214"/>
      <c r="Z1292" s="214"/>
    </row>
    <row r="1293" spans="1:26">
      <c r="A1293" s="200">
        <v>1292</v>
      </c>
      <c r="B1293" s="209"/>
      <c r="C1293" s="209"/>
      <c r="D1293" s="209"/>
      <c r="E1293" s="209"/>
      <c r="F1293" s="209"/>
      <c r="G1293" s="209"/>
      <c r="H1293" s="209"/>
      <c r="I1293" s="209"/>
      <c r="J1293" s="212" t="str">
        <f t="shared" si="20"/>
        <v/>
      </c>
      <c r="K1293" s="214"/>
      <c r="L1293" s="214"/>
      <c r="M1293" s="216"/>
      <c r="N1293" s="214"/>
      <c r="O1293" s="214"/>
      <c r="P1293" s="214"/>
      <c r="Q1293" s="214"/>
      <c r="R1293" s="214"/>
      <c r="S1293" s="214"/>
      <c r="T1293" s="214"/>
      <c r="U1293" s="214"/>
      <c r="V1293" s="214"/>
      <c r="W1293" s="214"/>
      <c r="X1293" s="214"/>
      <c r="Y1293" s="214"/>
      <c r="Z1293" s="214"/>
    </row>
    <row r="1294" spans="1:26">
      <c r="A1294" s="200">
        <v>1293</v>
      </c>
      <c r="B1294" s="209"/>
      <c r="C1294" s="209"/>
      <c r="D1294" s="209"/>
      <c r="E1294" s="209"/>
      <c r="F1294" s="209"/>
      <c r="G1294" s="209"/>
      <c r="H1294" s="209"/>
      <c r="I1294" s="209"/>
      <c r="J1294" s="212" t="str">
        <f t="shared" si="20"/>
        <v/>
      </c>
      <c r="K1294" s="214"/>
      <c r="L1294" s="214"/>
      <c r="M1294" s="216"/>
      <c r="N1294" s="214"/>
      <c r="O1294" s="214"/>
      <c r="P1294" s="214"/>
      <c r="Q1294" s="214"/>
      <c r="R1294" s="214"/>
      <c r="S1294" s="214"/>
      <c r="T1294" s="214"/>
      <c r="U1294" s="214"/>
      <c r="V1294" s="214"/>
      <c r="W1294" s="214"/>
      <c r="X1294" s="214"/>
      <c r="Y1294" s="214"/>
      <c r="Z1294" s="214"/>
    </row>
    <row r="1295" spans="1:26">
      <c r="A1295" s="200">
        <v>1294</v>
      </c>
      <c r="B1295" s="209"/>
      <c r="C1295" s="209"/>
      <c r="D1295" s="209"/>
      <c r="E1295" s="209"/>
      <c r="F1295" s="209"/>
      <c r="G1295" s="209"/>
      <c r="H1295" s="209"/>
      <c r="I1295" s="209"/>
      <c r="J1295" s="212" t="str">
        <f t="shared" si="20"/>
        <v/>
      </c>
      <c r="K1295" s="214"/>
      <c r="L1295" s="214"/>
      <c r="M1295" s="216"/>
      <c r="N1295" s="214"/>
      <c r="O1295" s="214"/>
      <c r="P1295" s="214"/>
      <c r="Q1295" s="214"/>
      <c r="R1295" s="214"/>
      <c r="S1295" s="214"/>
      <c r="T1295" s="214"/>
      <c r="U1295" s="214"/>
      <c r="V1295" s="214"/>
      <c r="W1295" s="214"/>
      <c r="X1295" s="214"/>
      <c r="Y1295" s="214"/>
      <c r="Z1295" s="214"/>
    </row>
    <row r="1296" spans="1:26">
      <c r="A1296" s="200">
        <v>1295</v>
      </c>
      <c r="B1296" s="209"/>
      <c r="C1296" s="209"/>
      <c r="D1296" s="209"/>
      <c r="E1296" s="209"/>
      <c r="F1296" s="209"/>
      <c r="G1296" s="209"/>
      <c r="H1296" s="209"/>
      <c r="I1296" s="209"/>
      <c r="J1296" s="212" t="str">
        <f t="shared" si="20"/>
        <v/>
      </c>
      <c r="K1296" s="214"/>
      <c r="L1296" s="214"/>
      <c r="M1296" s="216"/>
      <c r="N1296" s="214"/>
      <c r="O1296" s="214"/>
      <c r="P1296" s="214"/>
      <c r="Q1296" s="214"/>
      <c r="R1296" s="214"/>
      <c r="S1296" s="214"/>
      <c r="T1296" s="214"/>
      <c r="U1296" s="214"/>
      <c r="V1296" s="214"/>
      <c r="W1296" s="214"/>
      <c r="X1296" s="214"/>
      <c r="Y1296" s="214"/>
      <c r="Z1296" s="214"/>
    </row>
    <row r="1297" spans="1:26">
      <c r="A1297" s="200">
        <v>1296</v>
      </c>
      <c r="B1297" s="209"/>
      <c r="C1297" s="209"/>
      <c r="D1297" s="209"/>
      <c r="E1297" s="209"/>
      <c r="F1297" s="209"/>
      <c r="G1297" s="209"/>
      <c r="H1297" s="209"/>
      <c r="I1297" s="209"/>
      <c r="J1297" s="212" t="str">
        <f t="shared" si="20"/>
        <v/>
      </c>
      <c r="K1297" s="214"/>
      <c r="L1297" s="214"/>
      <c r="M1297" s="216"/>
      <c r="N1297" s="214"/>
      <c r="O1297" s="214"/>
      <c r="P1297" s="214"/>
      <c r="Q1297" s="214"/>
      <c r="R1297" s="214"/>
      <c r="S1297" s="214"/>
      <c r="T1297" s="214"/>
      <c r="U1297" s="214"/>
      <c r="V1297" s="214"/>
      <c r="W1297" s="214"/>
      <c r="X1297" s="214"/>
      <c r="Y1297" s="214"/>
      <c r="Z1297" s="214"/>
    </row>
    <row r="1298" spans="1:26">
      <c r="A1298" s="200">
        <v>1297</v>
      </c>
      <c r="B1298" s="209"/>
      <c r="C1298" s="209"/>
      <c r="D1298" s="209"/>
      <c r="E1298" s="209"/>
      <c r="F1298" s="209"/>
      <c r="G1298" s="209"/>
      <c r="H1298" s="209"/>
      <c r="I1298" s="209"/>
      <c r="J1298" s="212" t="str">
        <f t="shared" si="20"/>
        <v/>
      </c>
      <c r="K1298" s="214"/>
      <c r="L1298" s="214"/>
      <c r="M1298" s="216"/>
      <c r="N1298" s="214"/>
      <c r="O1298" s="214"/>
      <c r="P1298" s="214"/>
      <c r="Q1298" s="214"/>
      <c r="R1298" s="214"/>
      <c r="S1298" s="214"/>
      <c r="T1298" s="214"/>
      <c r="U1298" s="214"/>
      <c r="V1298" s="214"/>
      <c r="W1298" s="214"/>
      <c r="X1298" s="214"/>
      <c r="Y1298" s="214"/>
      <c r="Z1298" s="214"/>
    </row>
    <row r="1299" spans="1:26">
      <c r="A1299" s="200">
        <v>1298</v>
      </c>
      <c r="B1299" s="209"/>
      <c r="C1299" s="209"/>
      <c r="D1299" s="209"/>
      <c r="E1299" s="209"/>
      <c r="F1299" s="209"/>
      <c r="G1299" s="209"/>
      <c r="H1299" s="209"/>
      <c r="I1299" s="209"/>
      <c r="J1299" s="212" t="str">
        <f t="shared" si="20"/>
        <v/>
      </c>
      <c r="K1299" s="214"/>
      <c r="L1299" s="214"/>
      <c r="M1299" s="216"/>
      <c r="N1299" s="214"/>
      <c r="O1299" s="214"/>
      <c r="P1299" s="214"/>
      <c r="Q1299" s="214"/>
      <c r="R1299" s="214"/>
      <c r="S1299" s="214"/>
      <c r="T1299" s="214"/>
      <c r="U1299" s="214"/>
      <c r="V1299" s="214"/>
      <c r="W1299" s="214"/>
      <c r="X1299" s="214"/>
      <c r="Y1299" s="214"/>
      <c r="Z1299" s="214"/>
    </row>
    <row r="1300" spans="1:26">
      <c r="A1300" s="200">
        <v>1299</v>
      </c>
      <c r="B1300" s="209"/>
      <c r="C1300" s="209"/>
      <c r="D1300" s="209"/>
      <c r="E1300" s="209"/>
      <c r="F1300" s="209"/>
      <c r="G1300" s="209"/>
      <c r="H1300" s="209"/>
      <c r="I1300" s="209"/>
      <c r="J1300" s="212" t="str">
        <f t="shared" si="20"/>
        <v/>
      </c>
      <c r="K1300" s="214"/>
      <c r="L1300" s="214"/>
      <c r="M1300" s="216"/>
      <c r="N1300" s="214"/>
      <c r="O1300" s="214"/>
      <c r="P1300" s="214"/>
      <c r="Q1300" s="214"/>
      <c r="R1300" s="214"/>
      <c r="S1300" s="214"/>
      <c r="T1300" s="214"/>
      <c r="U1300" s="214"/>
      <c r="V1300" s="214"/>
      <c r="W1300" s="214"/>
      <c r="X1300" s="214"/>
      <c r="Y1300" s="214"/>
      <c r="Z1300" s="214"/>
    </row>
    <row r="1301" spans="1:26">
      <c r="A1301" s="200">
        <v>1300</v>
      </c>
      <c r="B1301" s="209"/>
      <c r="C1301" s="209"/>
      <c r="D1301" s="209"/>
      <c r="E1301" s="209"/>
      <c r="F1301" s="209"/>
      <c r="G1301" s="209"/>
      <c r="H1301" s="209"/>
      <c r="I1301" s="209"/>
      <c r="J1301" s="212" t="str">
        <f t="shared" si="20"/>
        <v/>
      </c>
      <c r="K1301" s="214"/>
      <c r="L1301" s="214"/>
      <c r="M1301" s="216"/>
      <c r="N1301" s="214"/>
      <c r="O1301" s="214"/>
      <c r="P1301" s="214"/>
      <c r="Q1301" s="214"/>
      <c r="R1301" s="214"/>
      <c r="S1301" s="214"/>
      <c r="T1301" s="214"/>
      <c r="U1301" s="214"/>
      <c r="V1301" s="214"/>
      <c r="W1301" s="214"/>
      <c r="X1301" s="214"/>
      <c r="Y1301" s="214"/>
      <c r="Z1301" s="214"/>
    </row>
    <row r="1302" spans="1:26">
      <c r="A1302" s="200">
        <v>1301</v>
      </c>
      <c r="B1302" s="209"/>
      <c r="C1302" s="209"/>
      <c r="D1302" s="209"/>
      <c r="E1302" s="209"/>
      <c r="F1302" s="209"/>
      <c r="G1302" s="209"/>
      <c r="H1302" s="209"/>
      <c r="I1302" s="209"/>
      <c r="J1302" s="212" t="str">
        <f t="shared" si="20"/>
        <v/>
      </c>
      <c r="K1302" s="214"/>
      <c r="L1302" s="214"/>
      <c r="M1302" s="216"/>
      <c r="N1302" s="214"/>
      <c r="O1302" s="214"/>
      <c r="P1302" s="214"/>
      <c r="Q1302" s="214"/>
      <c r="R1302" s="214"/>
      <c r="S1302" s="214"/>
      <c r="T1302" s="214"/>
      <c r="U1302" s="214"/>
      <c r="V1302" s="214"/>
      <c r="W1302" s="214"/>
      <c r="X1302" s="214"/>
      <c r="Y1302" s="214"/>
      <c r="Z1302" s="214"/>
    </row>
    <row r="1303" spans="1:26">
      <c r="A1303" s="200">
        <v>1302</v>
      </c>
      <c r="B1303" s="209"/>
      <c r="C1303" s="209"/>
      <c r="D1303" s="209"/>
      <c r="E1303" s="209"/>
      <c r="F1303" s="209"/>
      <c r="G1303" s="209"/>
      <c r="H1303" s="209"/>
      <c r="I1303" s="209"/>
      <c r="J1303" s="212" t="str">
        <f t="shared" si="20"/>
        <v/>
      </c>
      <c r="K1303" s="214"/>
      <c r="L1303" s="214"/>
      <c r="M1303" s="216"/>
      <c r="N1303" s="214"/>
      <c r="O1303" s="214"/>
      <c r="P1303" s="214"/>
      <c r="Q1303" s="214"/>
      <c r="R1303" s="214"/>
      <c r="S1303" s="214"/>
      <c r="T1303" s="214"/>
      <c r="U1303" s="214"/>
      <c r="V1303" s="214"/>
      <c r="W1303" s="214"/>
      <c r="X1303" s="214"/>
      <c r="Y1303" s="214"/>
      <c r="Z1303" s="214"/>
    </row>
    <row r="1304" spans="1:26">
      <c r="A1304" s="200">
        <v>1303</v>
      </c>
      <c r="B1304" s="209"/>
      <c r="C1304" s="209"/>
      <c r="D1304" s="209"/>
      <c r="E1304" s="209"/>
      <c r="F1304" s="209"/>
      <c r="G1304" s="209"/>
      <c r="H1304" s="209"/>
      <c r="I1304" s="209"/>
      <c r="J1304" s="212" t="str">
        <f t="shared" si="20"/>
        <v/>
      </c>
      <c r="K1304" s="214"/>
      <c r="L1304" s="214"/>
      <c r="M1304" s="216"/>
      <c r="N1304" s="214"/>
      <c r="O1304" s="214"/>
      <c r="P1304" s="214"/>
      <c r="Q1304" s="214"/>
      <c r="R1304" s="214"/>
      <c r="S1304" s="214"/>
      <c r="T1304" s="214"/>
      <c r="U1304" s="214"/>
      <c r="V1304" s="214"/>
      <c r="W1304" s="214"/>
      <c r="X1304" s="214"/>
      <c r="Y1304" s="214"/>
      <c r="Z1304" s="214"/>
    </row>
    <row r="1305" spans="1:26">
      <c r="A1305" s="200">
        <v>1304</v>
      </c>
      <c r="B1305" s="209"/>
      <c r="C1305" s="209"/>
      <c r="D1305" s="209"/>
      <c r="E1305" s="209"/>
      <c r="F1305" s="209"/>
      <c r="G1305" s="209"/>
      <c r="H1305" s="209"/>
      <c r="I1305" s="209"/>
      <c r="J1305" s="212" t="str">
        <f t="shared" si="20"/>
        <v/>
      </c>
      <c r="K1305" s="214"/>
      <c r="L1305" s="214"/>
      <c r="M1305" s="216"/>
      <c r="N1305" s="214"/>
      <c r="O1305" s="214"/>
      <c r="P1305" s="214"/>
      <c r="Q1305" s="214"/>
      <c r="R1305" s="214"/>
      <c r="S1305" s="214"/>
      <c r="T1305" s="214"/>
      <c r="U1305" s="214"/>
      <c r="V1305" s="214"/>
      <c r="W1305" s="214"/>
      <c r="X1305" s="214"/>
      <c r="Y1305" s="214"/>
      <c r="Z1305" s="214"/>
    </row>
    <row r="1306" spans="1:26">
      <c r="A1306" s="200">
        <v>1305</v>
      </c>
      <c r="B1306" s="209"/>
      <c r="C1306" s="209"/>
      <c r="D1306" s="209"/>
      <c r="E1306" s="209"/>
      <c r="F1306" s="209"/>
      <c r="G1306" s="209"/>
      <c r="H1306" s="209"/>
      <c r="I1306" s="209"/>
      <c r="J1306" s="212" t="str">
        <f t="shared" si="20"/>
        <v/>
      </c>
      <c r="K1306" s="214"/>
      <c r="L1306" s="214"/>
      <c r="M1306" s="216"/>
      <c r="N1306" s="214"/>
      <c r="O1306" s="214"/>
      <c r="P1306" s="214"/>
      <c r="Q1306" s="214"/>
      <c r="R1306" s="214"/>
      <c r="S1306" s="214"/>
      <c r="T1306" s="214"/>
      <c r="U1306" s="214"/>
      <c r="V1306" s="214"/>
      <c r="W1306" s="214"/>
      <c r="X1306" s="214"/>
      <c r="Y1306" s="214"/>
      <c r="Z1306" s="214"/>
    </row>
    <row r="1307" spans="1:26">
      <c r="A1307" s="200">
        <v>1306</v>
      </c>
      <c r="B1307" s="209"/>
      <c r="C1307" s="209"/>
      <c r="D1307" s="209"/>
      <c r="E1307" s="209"/>
      <c r="F1307" s="209"/>
      <c r="G1307" s="209"/>
      <c r="H1307" s="209"/>
      <c r="I1307" s="209"/>
      <c r="J1307" s="212" t="str">
        <f t="shared" si="20"/>
        <v/>
      </c>
      <c r="K1307" s="214"/>
      <c r="L1307" s="214"/>
      <c r="M1307" s="216"/>
      <c r="N1307" s="214"/>
      <c r="O1307" s="214"/>
      <c r="P1307" s="214"/>
      <c r="Q1307" s="214"/>
      <c r="R1307" s="214"/>
      <c r="S1307" s="214"/>
      <c r="T1307" s="214"/>
      <c r="U1307" s="214"/>
      <c r="V1307" s="214"/>
      <c r="W1307" s="214"/>
      <c r="X1307" s="214"/>
      <c r="Y1307" s="214"/>
      <c r="Z1307" s="214"/>
    </row>
    <row r="1308" spans="1:26">
      <c r="A1308" s="200">
        <v>1307</v>
      </c>
      <c r="B1308" s="209"/>
      <c r="C1308" s="209"/>
      <c r="D1308" s="209"/>
      <c r="E1308" s="209"/>
      <c r="F1308" s="209"/>
      <c r="G1308" s="209"/>
      <c r="H1308" s="209"/>
      <c r="I1308" s="209"/>
      <c r="J1308" s="212" t="str">
        <f t="shared" si="20"/>
        <v/>
      </c>
      <c r="K1308" s="214"/>
      <c r="L1308" s="214"/>
      <c r="M1308" s="216"/>
      <c r="N1308" s="214"/>
      <c r="O1308" s="214"/>
      <c r="P1308" s="214"/>
      <c r="Q1308" s="214"/>
      <c r="R1308" s="214"/>
      <c r="S1308" s="214"/>
      <c r="T1308" s="214"/>
      <c r="U1308" s="214"/>
      <c r="V1308" s="214"/>
      <c r="W1308" s="214"/>
      <c r="X1308" s="214"/>
      <c r="Y1308" s="214"/>
      <c r="Z1308" s="214"/>
    </row>
    <row r="1309" spans="1:26">
      <c r="A1309" s="200">
        <v>1308</v>
      </c>
      <c r="B1309" s="209"/>
      <c r="C1309" s="209"/>
      <c r="D1309" s="209"/>
      <c r="E1309" s="209"/>
      <c r="F1309" s="209"/>
      <c r="G1309" s="209"/>
      <c r="H1309" s="209"/>
      <c r="I1309" s="209"/>
      <c r="J1309" s="212" t="str">
        <f t="shared" si="20"/>
        <v/>
      </c>
      <c r="K1309" s="214"/>
      <c r="L1309" s="214"/>
      <c r="M1309" s="216"/>
      <c r="N1309" s="214"/>
      <c r="O1309" s="214"/>
      <c r="P1309" s="214"/>
      <c r="Q1309" s="214"/>
      <c r="R1309" s="214"/>
      <c r="S1309" s="214"/>
      <c r="T1309" s="214"/>
      <c r="U1309" s="214"/>
      <c r="V1309" s="214"/>
      <c r="W1309" s="214"/>
      <c r="X1309" s="214"/>
      <c r="Y1309" s="214"/>
      <c r="Z1309" s="214"/>
    </row>
    <row r="1310" spans="1:26">
      <c r="A1310" s="200">
        <v>1309</v>
      </c>
      <c r="B1310" s="209"/>
      <c r="C1310" s="209"/>
      <c r="D1310" s="209"/>
      <c r="E1310" s="209"/>
      <c r="F1310" s="209"/>
      <c r="G1310" s="209"/>
      <c r="H1310" s="209"/>
      <c r="I1310" s="209"/>
      <c r="J1310" s="212" t="str">
        <f t="shared" si="20"/>
        <v/>
      </c>
      <c r="K1310" s="214"/>
      <c r="L1310" s="214"/>
      <c r="M1310" s="216"/>
      <c r="N1310" s="214"/>
      <c r="O1310" s="214"/>
      <c r="P1310" s="214"/>
      <c r="Q1310" s="214"/>
      <c r="R1310" s="214"/>
      <c r="S1310" s="214"/>
      <c r="T1310" s="214"/>
      <c r="U1310" s="214"/>
      <c r="V1310" s="214"/>
      <c r="W1310" s="214"/>
      <c r="X1310" s="214"/>
      <c r="Y1310" s="214"/>
      <c r="Z1310" s="214"/>
    </row>
    <row r="1311" spans="1:26">
      <c r="A1311" s="200">
        <v>1310</v>
      </c>
      <c r="B1311" s="209"/>
      <c r="C1311" s="209"/>
      <c r="D1311" s="209"/>
      <c r="E1311" s="209"/>
      <c r="F1311" s="209"/>
      <c r="G1311" s="209"/>
      <c r="H1311" s="209"/>
      <c r="I1311" s="209"/>
      <c r="J1311" s="212" t="str">
        <f t="shared" si="20"/>
        <v/>
      </c>
      <c r="K1311" s="214"/>
      <c r="L1311" s="214"/>
      <c r="M1311" s="216"/>
      <c r="N1311" s="214"/>
      <c r="O1311" s="214"/>
      <c r="P1311" s="214"/>
      <c r="Q1311" s="214"/>
      <c r="R1311" s="214"/>
      <c r="S1311" s="214"/>
      <c r="T1311" s="214"/>
      <c r="U1311" s="214"/>
      <c r="V1311" s="214"/>
      <c r="W1311" s="214"/>
      <c r="X1311" s="214"/>
      <c r="Y1311" s="214"/>
      <c r="Z1311" s="214"/>
    </row>
    <row r="1312" spans="1:26">
      <c r="A1312" s="200">
        <v>1311</v>
      </c>
      <c r="B1312" s="209"/>
      <c r="C1312" s="209"/>
      <c r="D1312" s="209"/>
      <c r="E1312" s="209"/>
      <c r="F1312" s="209"/>
      <c r="G1312" s="209"/>
      <c r="H1312" s="209"/>
      <c r="I1312" s="209"/>
      <c r="J1312" s="212" t="str">
        <f t="shared" si="20"/>
        <v/>
      </c>
      <c r="K1312" s="214"/>
      <c r="L1312" s="214"/>
      <c r="M1312" s="216"/>
      <c r="N1312" s="214"/>
      <c r="O1312" s="214"/>
      <c r="P1312" s="214"/>
      <c r="Q1312" s="214"/>
      <c r="R1312" s="214"/>
      <c r="S1312" s="214"/>
      <c r="T1312" s="214"/>
      <c r="U1312" s="214"/>
      <c r="V1312" s="214"/>
      <c r="W1312" s="214"/>
      <c r="X1312" s="214"/>
      <c r="Y1312" s="214"/>
      <c r="Z1312" s="214"/>
    </row>
    <row r="1313" spans="1:26">
      <c r="A1313" s="200">
        <v>1312</v>
      </c>
      <c r="B1313" s="209"/>
      <c r="C1313" s="209"/>
      <c r="D1313" s="209"/>
      <c r="E1313" s="209"/>
      <c r="F1313" s="209"/>
      <c r="G1313" s="209"/>
      <c r="H1313" s="209"/>
      <c r="I1313" s="209"/>
      <c r="J1313" s="212" t="str">
        <f t="shared" si="20"/>
        <v/>
      </c>
      <c r="K1313" s="214"/>
      <c r="L1313" s="214"/>
      <c r="M1313" s="216"/>
      <c r="N1313" s="214"/>
      <c r="O1313" s="214"/>
      <c r="P1313" s="214"/>
      <c r="Q1313" s="214"/>
      <c r="R1313" s="214"/>
      <c r="S1313" s="214"/>
      <c r="T1313" s="214"/>
      <c r="U1313" s="214"/>
      <c r="V1313" s="214"/>
      <c r="W1313" s="214"/>
      <c r="X1313" s="214"/>
      <c r="Y1313" s="214"/>
      <c r="Z1313" s="214"/>
    </row>
    <row r="1314" spans="1:26">
      <c r="A1314" s="200">
        <v>1313</v>
      </c>
      <c r="B1314" s="209"/>
      <c r="C1314" s="209"/>
      <c r="D1314" s="209"/>
      <c r="E1314" s="209"/>
      <c r="F1314" s="209"/>
      <c r="G1314" s="209"/>
      <c r="H1314" s="209"/>
      <c r="I1314" s="209"/>
      <c r="J1314" s="212" t="str">
        <f t="shared" si="20"/>
        <v/>
      </c>
      <c r="K1314" s="214"/>
      <c r="L1314" s="214"/>
      <c r="M1314" s="216"/>
      <c r="N1314" s="214"/>
      <c r="O1314" s="214"/>
      <c r="P1314" s="214"/>
      <c r="Q1314" s="214"/>
      <c r="R1314" s="214"/>
      <c r="S1314" s="214"/>
      <c r="T1314" s="214"/>
      <c r="U1314" s="214"/>
      <c r="V1314" s="214"/>
      <c r="W1314" s="214"/>
      <c r="X1314" s="214"/>
      <c r="Y1314" s="214"/>
      <c r="Z1314" s="214"/>
    </row>
    <row r="1315" spans="1:26">
      <c r="A1315" s="200">
        <v>1314</v>
      </c>
      <c r="B1315" s="209"/>
      <c r="C1315" s="209"/>
      <c r="D1315" s="209"/>
      <c r="E1315" s="209"/>
      <c r="F1315" s="209"/>
      <c r="G1315" s="209"/>
      <c r="H1315" s="209"/>
      <c r="I1315" s="209"/>
      <c r="J1315" s="212" t="str">
        <f t="shared" si="20"/>
        <v/>
      </c>
      <c r="K1315" s="214"/>
      <c r="L1315" s="214"/>
      <c r="M1315" s="216"/>
      <c r="N1315" s="214"/>
      <c r="O1315" s="214"/>
      <c r="P1315" s="214"/>
      <c r="Q1315" s="214"/>
      <c r="R1315" s="214"/>
      <c r="S1315" s="214"/>
      <c r="T1315" s="214"/>
      <c r="U1315" s="214"/>
      <c r="V1315" s="214"/>
      <c r="W1315" s="214"/>
      <c r="X1315" s="214"/>
      <c r="Y1315" s="214"/>
      <c r="Z1315" s="214"/>
    </row>
    <row r="1316" spans="1:26">
      <c r="A1316" s="200">
        <v>1315</v>
      </c>
      <c r="B1316" s="209"/>
      <c r="C1316" s="209"/>
      <c r="D1316" s="209"/>
      <c r="E1316" s="209"/>
      <c r="F1316" s="209"/>
      <c r="G1316" s="209"/>
      <c r="H1316" s="209"/>
      <c r="I1316" s="209"/>
      <c r="J1316" s="212" t="str">
        <f t="shared" si="20"/>
        <v/>
      </c>
      <c r="K1316" s="214"/>
      <c r="L1316" s="214"/>
      <c r="M1316" s="216"/>
      <c r="N1316" s="214"/>
      <c r="O1316" s="214"/>
      <c r="P1316" s="214"/>
      <c r="Q1316" s="214"/>
      <c r="R1316" s="214"/>
      <c r="S1316" s="214"/>
      <c r="T1316" s="214"/>
      <c r="U1316" s="214"/>
      <c r="V1316" s="214"/>
      <c r="W1316" s="214"/>
      <c r="X1316" s="214"/>
      <c r="Y1316" s="214"/>
      <c r="Z1316" s="214"/>
    </row>
    <row r="1317" spans="1:26">
      <c r="A1317" s="200">
        <v>1316</v>
      </c>
      <c r="B1317" s="209"/>
      <c r="C1317" s="209"/>
      <c r="D1317" s="209"/>
      <c r="E1317" s="209"/>
      <c r="F1317" s="209"/>
      <c r="G1317" s="209"/>
      <c r="H1317" s="209"/>
      <c r="I1317" s="209"/>
      <c r="J1317" s="212" t="str">
        <f t="shared" si="20"/>
        <v/>
      </c>
      <c r="K1317" s="214"/>
      <c r="L1317" s="214"/>
      <c r="M1317" s="216"/>
      <c r="N1317" s="214"/>
      <c r="O1317" s="214"/>
      <c r="P1317" s="214"/>
      <c r="Q1317" s="214"/>
      <c r="R1317" s="214"/>
      <c r="S1317" s="214"/>
      <c r="T1317" s="214"/>
      <c r="U1317" s="214"/>
      <c r="V1317" s="214"/>
      <c r="W1317" s="214"/>
      <c r="X1317" s="214"/>
      <c r="Y1317" s="214"/>
      <c r="Z1317" s="214"/>
    </row>
    <row r="1318" spans="1:26">
      <c r="A1318" s="200">
        <v>1317</v>
      </c>
      <c r="B1318" s="209"/>
      <c r="C1318" s="209"/>
      <c r="D1318" s="209"/>
      <c r="E1318" s="209"/>
      <c r="F1318" s="209"/>
      <c r="G1318" s="209"/>
      <c r="H1318" s="209"/>
      <c r="I1318" s="209"/>
      <c r="J1318" s="212" t="str">
        <f t="shared" si="20"/>
        <v/>
      </c>
      <c r="K1318" s="214"/>
      <c r="L1318" s="214"/>
      <c r="M1318" s="216"/>
      <c r="N1318" s="214"/>
      <c r="O1318" s="214"/>
      <c r="P1318" s="214"/>
      <c r="Q1318" s="214"/>
      <c r="R1318" s="214"/>
      <c r="S1318" s="214"/>
      <c r="T1318" s="214"/>
      <c r="U1318" s="214"/>
      <c r="V1318" s="214"/>
      <c r="W1318" s="214"/>
      <c r="X1318" s="214"/>
      <c r="Y1318" s="214"/>
      <c r="Z1318" s="214"/>
    </row>
    <row r="1319" spans="1:26">
      <c r="A1319" s="200">
        <v>1318</v>
      </c>
      <c r="B1319" s="209"/>
      <c r="C1319" s="209"/>
      <c r="D1319" s="209"/>
      <c r="E1319" s="209"/>
      <c r="F1319" s="209"/>
      <c r="G1319" s="209"/>
      <c r="H1319" s="209"/>
      <c r="I1319" s="209"/>
      <c r="J1319" s="212" t="str">
        <f t="shared" si="20"/>
        <v/>
      </c>
      <c r="K1319" s="214"/>
      <c r="L1319" s="214"/>
      <c r="M1319" s="216"/>
      <c r="N1319" s="214"/>
      <c r="O1319" s="214"/>
      <c r="P1319" s="214"/>
      <c r="Q1319" s="214"/>
      <c r="R1319" s="214"/>
      <c r="S1319" s="214"/>
      <c r="T1319" s="214"/>
      <c r="U1319" s="214"/>
      <c r="V1319" s="214"/>
      <c r="W1319" s="214"/>
      <c r="X1319" s="214"/>
      <c r="Y1319" s="214"/>
      <c r="Z1319" s="214"/>
    </row>
    <row r="1320" spans="1:26">
      <c r="A1320" s="200">
        <v>1319</v>
      </c>
      <c r="B1320" s="209"/>
      <c r="C1320" s="209"/>
      <c r="D1320" s="209"/>
      <c r="E1320" s="209"/>
      <c r="F1320" s="209"/>
      <c r="G1320" s="209"/>
      <c r="H1320" s="209"/>
      <c r="I1320" s="209"/>
      <c r="J1320" s="212" t="str">
        <f t="shared" si="20"/>
        <v/>
      </c>
      <c r="K1320" s="214"/>
      <c r="L1320" s="214"/>
      <c r="M1320" s="216"/>
      <c r="N1320" s="214"/>
      <c r="O1320" s="214"/>
      <c r="P1320" s="214"/>
      <c r="Q1320" s="214"/>
      <c r="R1320" s="214"/>
      <c r="S1320" s="214"/>
      <c r="T1320" s="214"/>
      <c r="U1320" s="214"/>
      <c r="V1320" s="214"/>
      <c r="W1320" s="214"/>
      <c r="X1320" s="214"/>
      <c r="Y1320" s="214"/>
      <c r="Z1320" s="214"/>
    </row>
    <row r="1321" spans="1:26">
      <c r="A1321" s="200">
        <v>1320</v>
      </c>
      <c r="B1321" s="209"/>
      <c r="C1321" s="209"/>
      <c r="D1321" s="209"/>
      <c r="E1321" s="209"/>
      <c r="F1321" s="209"/>
      <c r="G1321" s="209"/>
      <c r="H1321" s="209"/>
      <c r="I1321" s="209"/>
      <c r="J1321" s="212" t="str">
        <f t="shared" si="20"/>
        <v/>
      </c>
      <c r="K1321" s="214"/>
      <c r="L1321" s="214"/>
      <c r="M1321" s="216"/>
      <c r="N1321" s="214"/>
      <c r="O1321" s="214"/>
      <c r="P1321" s="214"/>
      <c r="Q1321" s="214"/>
      <c r="R1321" s="214"/>
      <c r="S1321" s="214"/>
      <c r="T1321" s="214"/>
      <c r="U1321" s="214"/>
      <c r="V1321" s="214"/>
      <c r="W1321" s="214"/>
      <c r="X1321" s="214"/>
      <c r="Y1321" s="214"/>
      <c r="Z1321" s="214"/>
    </row>
    <row r="1322" spans="1:26">
      <c r="A1322" s="200">
        <v>1321</v>
      </c>
      <c r="B1322" s="209"/>
      <c r="C1322" s="209"/>
      <c r="D1322" s="209"/>
      <c r="E1322" s="209"/>
      <c r="F1322" s="209"/>
      <c r="G1322" s="209"/>
      <c r="H1322" s="209"/>
      <c r="I1322" s="209"/>
      <c r="J1322" s="212" t="str">
        <f t="shared" si="20"/>
        <v/>
      </c>
      <c r="K1322" s="214"/>
      <c r="L1322" s="214"/>
      <c r="M1322" s="216"/>
      <c r="N1322" s="214"/>
      <c r="O1322" s="214"/>
      <c r="P1322" s="214"/>
      <c r="Q1322" s="214"/>
      <c r="R1322" s="214"/>
      <c r="S1322" s="214"/>
      <c r="T1322" s="214"/>
      <c r="U1322" s="214"/>
      <c r="V1322" s="214"/>
      <c r="W1322" s="214"/>
      <c r="X1322" s="214"/>
      <c r="Y1322" s="214"/>
      <c r="Z1322" s="214"/>
    </row>
    <row r="1323" spans="1:26">
      <c r="A1323" s="200">
        <v>1322</v>
      </c>
      <c r="B1323" s="209"/>
      <c r="C1323" s="209"/>
      <c r="D1323" s="209"/>
      <c r="E1323" s="209"/>
      <c r="F1323" s="209"/>
      <c r="G1323" s="209"/>
      <c r="H1323" s="209"/>
      <c r="I1323" s="209"/>
      <c r="J1323" s="212" t="str">
        <f t="shared" si="20"/>
        <v/>
      </c>
      <c r="K1323" s="214"/>
      <c r="L1323" s="214"/>
      <c r="M1323" s="216"/>
      <c r="N1323" s="214"/>
      <c r="O1323" s="214"/>
      <c r="P1323" s="214"/>
      <c r="Q1323" s="214"/>
      <c r="R1323" s="214"/>
      <c r="S1323" s="214"/>
      <c r="T1323" s="214"/>
      <c r="U1323" s="214"/>
      <c r="V1323" s="214"/>
      <c r="W1323" s="214"/>
      <c r="X1323" s="214"/>
      <c r="Y1323" s="214"/>
      <c r="Z1323" s="214"/>
    </row>
    <row r="1324" spans="1:26">
      <c r="A1324" s="200">
        <v>1323</v>
      </c>
      <c r="B1324" s="209"/>
      <c r="C1324" s="209"/>
      <c r="D1324" s="209"/>
      <c r="E1324" s="209"/>
      <c r="F1324" s="209"/>
      <c r="G1324" s="209"/>
      <c r="H1324" s="209"/>
      <c r="I1324" s="209"/>
      <c r="J1324" s="212" t="str">
        <f t="shared" si="20"/>
        <v/>
      </c>
      <c r="K1324" s="214"/>
      <c r="L1324" s="214"/>
      <c r="M1324" s="216"/>
      <c r="N1324" s="214"/>
      <c r="O1324" s="214"/>
      <c r="P1324" s="214"/>
      <c r="Q1324" s="214"/>
      <c r="R1324" s="214"/>
      <c r="S1324" s="214"/>
      <c r="T1324" s="214"/>
      <c r="U1324" s="214"/>
      <c r="V1324" s="214"/>
      <c r="W1324" s="214"/>
      <c r="X1324" s="214"/>
      <c r="Y1324" s="214"/>
      <c r="Z1324" s="214"/>
    </row>
    <row r="1325" spans="1:26">
      <c r="A1325" s="200">
        <v>1324</v>
      </c>
      <c r="B1325" s="209"/>
      <c r="C1325" s="209"/>
      <c r="D1325" s="209"/>
      <c r="E1325" s="209"/>
      <c r="F1325" s="209"/>
      <c r="G1325" s="209"/>
      <c r="H1325" s="209"/>
      <c r="I1325" s="209"/>
      <c r="J1325" s="212" t="str">
        <f t="shared" si="20"/>
        <v/>
      </c>
      <c r="K1325" s="214"/>
      <c r="L1325" s="214"/>
      <c r="M1325" s="216"/>
      <c r="N1325" s="214"/>
      <c r="O1325" s="214"/>
      <c r="P1325" s="214"/>
      <c r="Q1325" s="214"/>
      <c r="R1325" s="214"/>
      <c r="S1325" s="214"/>
      <c r="T1325" s="214"/>
      <c r="U1325" s="214"/>
      <c r="V1325" s="214"/>
      <c r="W1325" s="214"/>
      <c r="X1325" s="214"/>
      <c r="Y1325" s="214"/>
      <c r="Z1325" s="214"/>
    </row>
    <row r="1326" spans="1:26">
      <c r="A1326" s="200">
        <v>1325</v>
      </c>
      <c r="B1326" s="209"/>
      <c r="C1326" s="209"/>
      <c r="D1326" s="209"/>
      <c r="E1326" s="209"/>
      <c r="F1326" s="209"/>
      <c r="G1326" s="209"/>
      <c r="H1326" s="209"/>
      <c r="I1326" s="209"/>
      <c r="J1326" s="212" t="str">
        <f t="shared" si="20"/>
        <v/>
      </c>
      <c r="K1326" s="214"/>
      <c r="L1326" s="214"/>
      <c r="M1326" s="216"/>
      <c r="N1326" s="214"/>
      <c r="O1326" s="214"/>
      <c r="P1326" s="214"/>
      <c r="Q1326" s="214"/>
      <c r="R1326" s="214"/>
      <c r="S1326" s="214"/>
      <c r="T1326" s="214"/>
      <c r="U1326" s="214"/>
      <c r="V1326" s="214"/>
      <c r="W1326" s="214"/>
      <c r="X1326" s="214"/>
      <c r="Y1326" s="214"/>
      <c r="Z1326" s="214"/>
    </row>
    <row r="1327" spans="1:26">
      <c r="A1327" s="200">
        <v>1326</v>
      </c>
      <c r="B1327" s="209"/>
      <c r="C1327" s="209"/>
      <c r="D1327" s="209"/>
      <c r="E1327" s="209"/>
      <c r="F1327" s="209"/>
      <c r="G1327" s="209"/>
      <c r="H1327" s="209"/>
      <c r="I1327" s="209"/>
      <c r="J1327" s="212" t="str">
        <f t="shared" si="20"/>
        <v/>
      </c>
      <c r="K1327" s="214"/>
      <c r="L1327" s="214"/>
      <c r="M1327" s="216"/>
      <c r="N1327" s="214"/>
      <c r="O1327" s="214"/>
      <c r="P1327" s="214"/>
      <c r="Q1327" s="214"/>
      <c r="R1327" s="214"/>
      <c r="S1327" s="214"/>
      <c r="T1327" s="214"/>
      <c r="U1327" s="214"/>
      <c r="V1327" s="214"/>
      <c r="W1327" s="214"/>
      <c r="X1327" s="214"/>
      <c r="Y1327" s="214"/>
      <c r="Z1327" s="214"/>
    </row>
    <row r="1328" spans="1:26">
      <c r="A1328" s="200">
        <v>1327</v>
      </c>
      <c r="B1328" s="209"/>
      <c r="C1328" s="209"/>
      <c r="D1328" s="209"/>
      <c r="E1328" s="209"/>
      <c r="F1328" s="209"/>
      <c r="G1328" s="209"/>
      <c r="H1328" s="209"/>
      <c r="I1328" s="209"/>
      <c r="J1328" s="212" t="str">
        <f t="shared" si="20"/>
        <v/>
      </c>
      <c r="K1328" s="214"/>
      <c r="L1328" s="214"/>
      <c r="M1328" s="216"/>
      <c r="N1328" s="214"/>
      <c r="O1328" s="214"/>
      <c r="P1328" s="214"/>
      <c r="Q1328" s="214"/>
      <c r="R1328" s="214"/>
      <c r="S1328" s="214"/>
      <c r="T1328" s="214"/>
      <c r="U1328" s="214"/>
      <c r="V1328" s="214"/>
      <c r="W1328" s="214"/>
      <c r="X1328" s="214"/>
      <c r="Y1328" s="214"/>
      <c r="Z1328" s="214"/>
    </row>
    <row r="1329" spans="1:26">
      <c r="A1329" s="200">
        <v>1328</v>
      </c>
      <c r="B1329" s="209"/>
      <c r="C1329" s="209"/>
      <c r="D1329" s="209"/>
      <c r="E1329" s="209"/>
      <c r="F1329" s="209"/>
      <c r="G1329" s="209"/>
      <c r="H1329" s="209"/>
      <c r="I1329" s="209"/>
      <c r="J1329" s="212" t="str">
        <f t="shared" si="20"/>
        <v/>
      </c>
      <c r="K1329" s="214"/>
      <c r="L1329" s="214"/>
      <c r="M1329" s="216"/>
      <c r="N1329" s="214"/>
      <c r="O1329" s="214"/>
      <c r="P1329" s="214"/>
      <c r="Q1329" s="214"/>
      <c r="R1329" s="214"/>
      <c r="S1329" s="214"/>
      <c r="T1329" s="214"/>
      <c r="U1329" s="214"/>
      <c r="V1329" s="214"/>
      <c r="W1329" s="214"/>
      <c r="X1329" s="214"/>
      <c r="Y1329" s="214"/>
      <c r="Z1329" s="214"/>
    </row>
    <row r="1330" spans="1:26">
      <c r="A1330" s="200">
        <v>1329</v>
      </c>
      <c r="B1330" s="209"/>
      <c r="C1330" s="209"/>
      <c r="D1330" s="209"/>
      <c r="E1330" s="209"/>
      <c r="F1330" s="209"/>
      <c r="G1330" s="209"/>
      <c r="H1330" s="209"/>
      <c r="I1330" s="209"/>
      <c r="J1330" s="212" t="str">
        <f t="shared" si="20"/>
        <v/>
      </c>
      <c r="K1330" s="214"/>
      <c r="L1330" s="214"/>
      <c r="M1330" s="216"/>
      <c r="N1330" s="214"/>
      <c r="O1330" s="214"/>
      <c r="P1330" s="214"/>
      <c r="Q1330" s="214"/>
      <c r="R1330" s="214"/>
      <c r="S1330" s="214"/>
      <c r="T1330" s="214"/>
      <c r="U1330" s="214"/>
      <c r="V1330" s="214"/>
      <c r="W1330" s="214"/>
      <c r="X1330" s="214"/>
      <c r="Y1330" s="214"/>
      <c r="Z1330" s="214"/>
    </row>
    <row r="1331" spans="1:26">
      <c r="A1331" s="200">
        <v>1330</v>
      </c>
      <c r="B1331" s="209"/>
      <c r="C1331" s="209"/>
      <c r="D1331" s="209"/>
      <c r="E1331" s="209"/>
      <c r="F1331" s="209"/>
      <c r="G1331" s="209"/>
      <c r="H1331" s="209"/>
      <c r="I1331" s="209"/>
      <c r="J1331" s="212" t="str">
        <f t="shared" si="20"/>
        <v/>
      </c>
      <c r="K1331" s="214"/>
      <c r="L1331" s="214"/>
      <c r="M1331" s="216"/>
      <c r="N1331" s="214"/>
      <c r="O1331" s="214"/>
      <c r="P1331" s="214"/>
      <c r="Q1331" s="214"/>
      <c r="R1331" s="214"/>
      <c r="S1331" s="214"/>
      <c r="T1331" s="214"/>
      <c r="U1331" s="214"/>
      <c r="V1331" s="214"/>
      <c r="W1331" s="214"/>
      <c r="X1331" s="214"/>
      <c r="Y1331" s="214"/>
      <c r="Z1331" s="214"/>
    </row>
    <row r="1332" spans="1:26">
      <c r="A1332" s="200">
        <v>1331</v>
      </c>
      <c r="B1332" s="209"/>
      <c r="C1332" s="209"/>
      <c r="D1332" s="209"/>
      <c r="E1332" s="209"/>
      <c r="F1332" s="209"/>
      <c r="G1332" s="209"/>
      <c r="H1332" s="209"/>
      <c r="I1332" s="209"/>
      <c r="J1332" s="212" t="str">
        <f t="shared" si="20"/>
        <v/>
      </c>
      <c r="K1332" s="214"/>
      <c r="L1332" s="214"/>
      <c r="M1332" s="216"/>
      <c r="N1332" s="214"/>
      <c r="O1332" s="214"/>
      <c r="P1332" s="214"/>
      <c r="Q1332" s="214"/>
      <c r="R1332" s="214"/>
      <c r="S1332" s="214"/>
      <c r="T1332" s="214"/>
      <c r="U1332" s="214"/>
      <c r="V1332" s="214"/>
      <c r="W1332" s="214"/>
      <c r="X1332" s="214"/>
      <c r="Y1332" s="214"/>
      <c r="Z1332" s="214"/>
    </row>
    <row r="1333" spans="1:26">
      <c r="A1333" s="200">
        <v>1332</v>
      </c>
      <c r="B1333" s="209"/>
      <c r="C1333" s="209"/>
      <c r="D1333" s="209"/>
      <c r="E1333" s="209"/>
      <c r="F1333" s="209"/>
      <c r="G1333" s="209"/>
      <c r="H1333" s="209"/>
      <c r="I1333" s="209"/>
      <c r="J1333" s="212" t="str">
        <f t="shared" si="20"/>
        <v/>
      </c>
      <c r="K1333" s="214"/>
      <c r="L1333" s="214"/>
      <c r="M1333" s="216"/>
      <c r="N1333" s="214"/>
      <c r="O1333" s="214"/>
      <c r="P1333" s="214"/>
      <c r="Q1333" s="214"/>
      <c r="R1333" s="214"/>
      <c r="S1333" s="214"/>
      <c r="T1333" s="214"/>
      <c r="U1333" s="214"/>
      <c r="V1333" s="214"/>
      <c r="W1333" s="214"/>
      <c r="X1333" s="214"/>
      <c r="Y1333" s="214"/>
      <c r="Z1333" s="214"/>
    </row>
    <row r="1334" spans="1:26">
      <c r="A1334" s="200">
        <v>1333</v>
      </c>
      <c r="B1334" s="209"/>
      <c r="C1334" s="209"/>
      <c r="D1334" s="209"/>
      <c r="E1334" s="209"/>
      <c r="F1334" s="209"/>
      <c r="G1334" s="209"/>
      <c r="H1334" s="209"/>
      <c r="I1334" s="209"/>
      <c r="J1334" s="212" t="str">
        <f t="shared" si="20"/>
        <v/>
      </c>
      <c r="K1334" s="214"/>
      <c r="L1334" s="214"/>
      <c r="M1334" s="216"/>
      <c r="N1334" s="214"/>
      <c r="O1334" s="214"/>
      <c r="P1334" s="214"/>
      <c r="Q1334" s="214"/>
      <c r="R1334" s="214"/>
      <c r="S1334" s="214"/>
      <c r="T1334" s="214"/>
      <c r="U1334" s="214"/>
      <c r="V1334" s="214"/>
      <c r="W1334" s="214"/>
      <c r="X1334" s="214"/>
      <c r="Y1334" s="214"/>
      <c r="Z1334" s="214"/>
    </row>
    <row r="1335" spans="1:26">
      <c r="A1335" s="200">
        <v>1334</v>
      </c>
      <c r="B1335" s="209"/>
      <c r="C1335" s="209"/>
      <c r="D1335" s="209"/>
      <c r="E1335" s="209"/>
      <c r="F1335" s="209"/>
      <c r="G1335" s="209"/>
      <c r="H1335" s="209"/>
      <c r="I1335" s="209"/>
      <c r="J1335" s="212" t="str">
        <f t="shared" si="20"/>
        <v/>
      </c>
      <c r="K1335" s="214"/>
      <c r="L1335" s="214"/>
      <c r="M1335" s="216"/>
      <c r="N1335" s="214"/>
      <c r="O1335" s="214"/>
      <c r="P1335" s="214"/>
      <c r="Q1335" s="214"/>
      <c r="R1335" s="214"/>
      <c r="S1335" s="214"/>
      <c r="T1335" s="214"/>
      <c r="U1335" s="214"/>
      <c r="V1335" s="214"/>
      <c r="W1335" s="214"/>
      <c r="X1335" s="214"/>
      <c r="Y1335" s="214"/>
      <c r="Z1335" s="214"/>
    </row>
    <row r="1336" spans="1:26">
      <c r="A1336" s="200">
        <v>1335</v>
      </c>
      <c r="B1336" s="209"/>
      <c r="C1336" s="209"/>
      <c r="D1336" s="209"/>
      <c r="E1336" s="209"/>
      <c r="F1336" s="209"/>
      <c r="G1336" s="209"/>
      <c r="H1336" s="209"/>
      <c r="I1336" s="209"/>
      <c r="J1336" s="212" t="str">
        <f t="shared" si="20"/>
        <v/>
      </c>
      <c r="K1336" s="214"/>
      <c r="L1336" s="214"/>
      <c r="M1336" s="216"/>
      <c r="N1336" s="214"/>
      <c r="O1336" s="214"/>
      <c r="P1336" s="214"/>
      <c r="Q1336" s="214"/>
      <c r="R1336" s="214"/>
      <c r="S1336" s="214"/>
      <c r="T1336" s="214"/>
      <c r="U1336" s="214"/>
      <c r="V1336" s="214"/>
      <c r="W1336" s="214"/>
      <c r="X1336" s="214"/>
      <c r="Y1336" s="214"/>
      <c r="Z1336" s="214"/>
    </row>
    <row r="1337" spans="1:26">
      <c r="A1337" s="200">
        <v>1336</v>
      </c>
      <c r="B1337" s="209"/>
      <c r="C1337" s="209"/>
      <c r="D1337" s="209"/>
      <c r="E1337" s="209"/>
      <c r="F1337" s="209"/>
      <c r="G1337" s="209"/>
      <c r="H1337" s="209"/>
      <c r="I1337" s="209"/>
      <c r="J1337" s="212" t="str">
        <f t="shared" si="20"/>
        <v/>
      </c>
      <c r="K1337" s="214"/>
      <c r="L1337" s="214"/>
      <c r="M1337" s="216"/>
      <c r="N1337" s="214"/>
      <c r="O1337" s="214"/>
      <c r="P1337" s="214"/>
      <c r="Q1337" s="214"/>
      <c r="R1337" s="214"/>
      <c r="S1337" s="214"/>
      <c r="T1337" s="214"/>
      <c r="U1337" s="214"/>
      <c r="V1337" s="214"/>
      <c r="W1337" s="214"/>
      <c r="X1337" s="214"/>
      <c r="Y1337" s="214"/>
      <c r="Z1337" s="214"/>
    </row>
    <row r="1338" spans="1:26">
      <c r="A1338" s="200">
        <v>1337</v>
      </c>
      <c r="B1338" s="209"/>
      <c r="C1338" s="209"/>
      <c r="D1338" s="209"/>
      <c r="E1338" s="209"/>
      <c r="F1338" s="209"/>
      <c r="G1338" s="209"/>
      <c r="H1338" s="209"/>
      <c r="I1338" s="209"/>
      <c r="J1338" s="212" t="str">
        <f t="shared" si="20"/>
        <v/>
      </c>
      <c r="K1338" s="214"/>
      <c r="L1338" s="214"/>
      <c r="M1338" s="216"/>
      <c r="N1338" s="214"/>
      <c r="O1338" s="214"/>
      <c r="P1338" s="214"/>
      <c r="Q1338" s="214"/>
      <c r="R1338" s="214"/>
      <c r="S1338" s="214"/>
      <c r="T1338" s="214"/>
      <c r="U1338" s="214"/>
      <c r="V1338" s="214"/>
      <c r="W1338" s="214"/>
      <c r="X1338" s="214"/>
      <c r="Y1338" s="214"/>
      <c r="Z1338" s="214"/>
    </row>
    <row r="1339" spans="1:26">
      <c r="A1339" s="200">
        <v>1338</v>
      </c>
      <c r="B1339" s="209"/>
      <c r="C1339" s="209"/>
      <c r="D1339" s="209"/>
      <c r="E1339" s="209"/>
      <c r="F1339" s="209"/>
      <c r="G1339" s="209"/>
      <c r="H1339" s="209"/>
      <c r="I1339" s="209"/>
      <c r="J1339" s="212" t="str">
        <f t="shared" si="20"/>
        <v/>
      </c>
      <c r="K1339" s="214"/>
      <c r="L1339" s="214"/>
      <c r="M1339" s="216"/>
      <c r="N1339" s="214"/>
      <c r="O1339" s="214"/>
      <c r="P1339" s="214"/>
      <c r="Q1339" s="214"/>
      <c r="R1339" s="214"/>
      <c r="S1339" s="214"/>
      <c r="T1339" s="214"/>
      <c r="U1339" s="214"/>
      <c r="V1339" s="214"/>
      <c r="W1339" s="214"/>
      <c r="X1339" s="214"/>
      <c r="Y1339" s="214"/>
      <c r="Z1339" s="214"/>
    </row>
    <row r="1340" spans="1:26">
      <c r="A1340" s="200">
        <v>1339</v>
      </c>
      <c r="B1340" s="209"/>
      <c r="C1340" s="209"/>
      <c r="D1340" s="209"/>
      <c r="E1340" s="209"/>
      <c r="F1340" s="209"/>
      <c r="G1340" s="209"/>
      <c r="H1340" s="209"/>
      <c r="I1340" s="209"/>
      <c r="J1340" s="212" t="str">
        <f t="shared" si="20"/>
        <v/>
      </c>
      <c r="K1340" s="214"/>
      <c r="L1340" s="214"/>
      <c r="M1340" s="216"/>
      <c r="N1340" s="214"/>
      <c r="O1340" s="214"/>
      <c r="P1340" s="214"/>
      <c r="Q1340" s="214"/>
      <c r="R1340" s="214"/>
      <c r="S1340" s="214"/>
      <c r="T1340" s="214"/>
      <c r="U1340" s="214"/>
      <c r="V1340" s="214"/>
      <c r="W1340" s="214"/>
      <c r="X1340" s="214"/>
      <c r="Y1340" s="214"/>
      <c r="Z1340" s="214"/>
    </row>
    <row r="1341" spans="1:26">
      <c r="A1341" s="200">
        <v>1340</v>
      </c>
      <c r="B1341" s="209"/>
      <c r="C1341" s="209"/>
      <c r="D1341" s="209"/>
      <c r="E1341" s="209"/>
      <c r="F1341" s="209"/>
      <c r="G1341" s="209"/>
      <c r="H1341" s="209"/>
      <c r="I1341" s="209"/>
      <c r="J1341" s="212" t="str">
        <f t="shared" si="20"/>
        <v/>
      </c>
      <c r="K1341" s="214"/>
      <c r="L1341" s="214"/>
      <c r="M1341" s="216"/>
      <c r="N1341" s="214"/>
      <c r="O1341" s="214"/>
      <c r="P1341" s="214"/>
      <c r="Q1341" s="214"/>
      <c r="R1341" s="214"/>
      <c r="S1341" s="214"/>
      <c r="T1341" s="214"/>
      <c r="U1341" s="214"/>
      <c r="V1341" s="214"/>
      <c r="W1341" s="214"/>
      <c r="X1341" s="214"/>
      <c r="Y1341" s="214"/>
      <c r="Z1341" s="214"/>
    </row>
    <row r="1342" spans="1:26">
      <c r="A1342" s="200">
        <v>1341</v>
      </c>
      <c r="B1342" s="209"/>
      <c r="C1342" s="209"/>
      <c r="D1342" s="209"/>
      <c r="E1342" s="209"/>
      <c r="F1342" s="209"/>
      <c r="G1342" s="209"/>
      <c r="H1342" s="209"/>
      <c r="I1342" s="209"/>
      <c r="J1342" s="212" t="str">
        <f t="shared" si="20"/>
        <v/>
      </c>
      <c r="K1342" s="214"/>
      <c r="L1342" s="214"/>
      <c r="M1342" s="216"/>
      <c r="N1342" s="214"/>
      <c r="O1342" s="214"/>
      <c r="P1342" s="214"/>
      <c r="Q1342" s="214"/>
      <c r="R1342" s="214"/>
      <c r="S1342" s="214"/>
      <c r="T1342" s="214"/>
      <c r="U1342" s="214"/>
      <c r="V1342" s="214"/>
      <c r="W1342" s="214"/>
      <c r="X1342" s="214"/>
      <c r="Y1342" s="214"/>
      <c r="Z1342" s="214"/>
    </row>
    <row r="1343" spans="1:26">
      <c r="A1343" s="200">
        <v>1342</v>
      </c>
      <c r="B1343" s="209"/>
      <c r="C1343" s="209"/>
      <c r="D1343" s="209"/>
      <c r="E1343" s="209"/>
      <c r="F1343" s="209"/>
      <c r="G1343" s="209"/>
      <c r="H1343" s="209"/>
      <c r="I1343" s="209"/>
      <c r="J1343" s="212" t="str">
        <f t="shared" si="20"/>
        <v/>
      </c>
      <c r="K1343" s="214"/>
      <c r="L1343" s="214"/>
      <c r="M1343" s="216"/>
      <c r="N1343" s="214"/>
      <c r="O1343" s="214"/>
      <c r="P1343" s="214"/>
      <c r="Q1343" s="214"/>
      <c r="R1343" s="214"/>
      <c r="S1343" s="214"/>
      <c r="T1343" s="214"/>
      <c r="U1343" s="214"/>
      <c r="V1343" s="214"/>
      <c r="W1343" s="214"/>
      <c r="X1343" s="214"/>
      <c r="Y1343" s="214"/>
      <c r="Z1343" s="214"/>
    </row>
    <row r="1344" spans="1:26">
      <c r="A1344" s="200">
        <v>1343</v>
      </c>
      <c r="B1344" s="209"/>
      <c r="C1344" s="209"/>
      <c r="D1344" s="209"/>
      <c r="E1344" s="209"/>
      <c r="F1344" s="209"/>
      <c r="G1344" s="209"/>
      <c r="H1344" s="209"/>
      <c r="I1344" s="209"/>
      <c r="J1344" s="212" t="str">
        <f t="shared" si="20"/>
        <v/>
      </c>
      <c r="K1344" s="214"/>
      <c r="L1344" s="214"/>
      <c r="M1344" s="216"/>
      <c r="N1344" s="214"/>
      <c r="O1344" s="214"/>
      <c r="P1344" s="214"/>
      <c r="Q1344" s="214"/>
      <c r="R1344" s="214"/>
      <c r="S1344" s="214"/>
      <c r="T1344" s="214"/>
      <c r="U1344" s="214"/>
      <c r="V1344" s="214"/>
      <c r="W1344" s="214"/>
      <c r="X1344" s="214"/>
      <c r="Y1344" s="214"/>
      <c r="Z1344" s="214"/>
    </row>
    <row r="1345" spans="1:26">
      <c r="A1345" s="200">
        <v>1344</v>
      </c>
      <c r="B1345" s="209"/>
      <c r="C1345" s="209"/>
      <c r="D1345" s="209"/>
      <c r="E1345" s="209"/>
      <c r="F1345" s="209"/>
      <c r="G1345" s="209"/>
      <c r="H1345" s="209"/>
      <c r="I1345" s="209"/>
      <c r="J1345" s="212" t="str">
        <f t="shared" si="20"/>
        <v/>
      </c>
      <c r="K1345" s="214"/>
      <c r="L1345" s="214"/>
      <c r="M1345" s="216"/>
      <c r="N1345" s="214"/>
      <c r="O1345" s="214"/>
      <c r="P1345" s="214"/>
      <c r="Q1345" s="214"/>
      <c r="R1345" s="214"/>
      <c r="S1345" s="214"/>
      <c r="T1345" s="214"/>
      <c r="U1345" s="214"/>
      <c r="V1345" s="214"/>
      <c r="W1345" s="214"/>
      <c r="X1345" s="214"/>
      <c r="Y1345" s="214"/>
      <c r="Z1345" s="214"/>
    </row>
    <row r="1346" spans="1:26">
      <c r="A1346" s="200">
        <v>1345</v>
      </c>
      <c r="B1346" s="209"/>
      <c r="C1346" s="209"/>
      <c r="D1346" s="209"/>
      <c r="E1346" s="209"/>
      <c r="F1346" s="209"/>
      <c r="G1346" s="209"/>
      <c r="H1346" s="209"/>
      <c r="I1346" s="209"/>
      <c r="J1346" s="212" t="str">
        <f t="shared" si="20"/>
        <v/>
      </c>
      <c r="K1346" s="214"/>
      <c r="L1346" s="214"/>
      <c r="M1346" s="216"/>
      <c r="N1346" s="214"/>
      <c r="O1346" s="214"/>
      <c r="P1346" s="214"/>
      <c r="Q1346" s="214"/>
      <c r="R1346" s="214"/>
      <c r="S1346" s="214"/>
      <c r="T1346" s="214"/>
      <c r="U1346" s="214"/>
      <c r="V1346" s="214"/>
      <c r="W1346" s="214"/>
      <c r="X1346" s="214"/>
      <c r="Y1346" s="214"/>
      <c r="Z1346" s="214"/>
    </row>
    <row r="1347" spans="1:26">
      <c r="A1347" s="200">
        <v>1346</v>
      </c>
      <c r="B1347" s="209"/>
      <c r="C1347" s="209"/>
      <c r="D1347" s="209"/>
      <c r="E1347" s="209"/>
      <c r="F1347" s="209"/>
      <c r="G1347" s="209"/>
      <c r="H1347" s="209"/>
      <c r="I1347" s="209"/>
      <c r="J1347" s="212" t="str">
        <f t="shared" ref="J1347:J1410" si="21">IF(D1347=0,"",I1347-D1347)</f>
        <v/>
      </c>
      <c r="K1347" s="214"/>
      <c r="L1347" s="214"/>
      <c r="M1347" s="216"/>
      <c r="N1347" s="214"/>
      <c r="O1347" s="214"/>
      <c r="P1347" s="214"/>
      <c r="Q1347" s="214"/>
      <c r="R1347" s="214"/>
      <c r="S1347" s="214"/>
      <c r="T1347" s="214"/>
      <c r="U1347" s="214"/>
      <c r="V1347" s="214"/>
      <c r="W1347" s="214"/>
      <c r="X1347" s="214"/>
      <c r="Y1347" s="214"/>
      <c r="Z1347" s="214"/>
    </row>
    <row r="1348" spans="1:26">
      <c r="A1348" s="200">
        <v>1347</v>
      </c>
      <c r="B1348" s="209"/>
      <c r="C1348" s="209"/>
      <c r="D1348" s="209"/>
      <c r="E1348" s="209"/>
      <c r="F1348" s="209"/>
      <c r="G1348" s="209"/>
      <c r="H1348" s="209"/>
      <c r="I1348" s="209"/>
      <c r="J1348" s="212" t="str">
        <f t="shared" si="21"/>
        <v/>
      </c>
      <c r="K1348" s="214"/>
      <c r="L1348" s="214"/>
      <c r="M1348" s="216"/>
      <c r="N1348" s="214"/>
      <c r="O1348" s="214"/>
      <c r="P1348" s="214"/>
      <c r="Q1348" s="214"/>
      <c r="R1348" s="214"/>
      <c r="S1348" s="214"/>
      <c r="T1348" s="214"/>
      <c r="U1348" s="214"/>
      <c r="V1348" s="214"/>
      <c r="W1348" s="214"/>
      <c r="X1348" s="214"/>
      <c r="Y1348" s="214"/>
      <c r="Z1348" s="214"/>
    </row>
    <row r="1349" spans="1:26">
      <c r="A1349" s="200">
        <v>1348</v>
      </c>
      <c r="B1349" s="209"/>
      <c r="C1349" s="209"/>
      <c r="D1349" s="209"/>
      <c r="E1349" s="209"/>
      <c r="F1349" s="209"/>
      <c r="G1349" s="209"/>
      <c r="H1349" s="209"/>
      <c r="I1349" s="209"/>
      <c r="J1349" s="212" t="str">
        <f t="shared" si="21"/>
        <v/>
      </c>
      <c r="K1349" s="214"/>
      <c r="L1349" s="214"/>
      <c r="M1349" s="216"/>
      <c r="N1349" s="214"/>
      <c r="O1349" s="214"/>
      <c r="P1349" s="214"/>
      <c r="Q1349" s="214"/>
      <c r="R1349" s="214"/>
      <c r="S1349" s="214"/>
      <c r="T1349" s="214"/>
      <c r="U1349" s="214"/>
      <c r="V1349" s="214"/>
      <c r="W1349" s="214"/>
      <c r="X1349" s="214"/>
      <c r="Y1349" s="214"/>
      <c r="Z1349" s="214"/>
    </row>
    <row r="1350" spans="1:26">
      <c r="A1350" s="200">
        <v>1349</v>
      </c>
      <c r="B1350" s="209"/>
      <c r="C1350" s="209"/>
      <c r="D1350" s="209"/>
      <c r="E1350" s="209"/>
      <c r="F1350" s="209"/>
      <c r="G1350" s="209"/>
      <c r="H1350" s="209"/>
      <c r="I1350" s="209"/>
      <c r="J1350" s="212" t="str">
        <f t="shared" si="21"/>
        <v/>
      </c>
      <c r="K1350" s="214"/>
      <c r="L1350" s="214"/>
      <c r="M1350" s="216"/>
      <c r="N1350" s="214"/>
      <c r="O1350" s="214"/>
      <c r="P1350" s="214"/>
      <c r="Q1350" s="214"/>
      <c r="R1350" s="214"/>
      <c r="S1350" s="214"/>
      <c r="T1350" s="214"/>
      <c r="U1350" s="214"/>
      <c r="V1350" s="214"/>
      <c r="W1350" s="214"/>
      <c r="X1350" s="214"/>
      <c r="Y1350" s="214"/>
      <c r="Z1350" s="214"/>
    </row>
    <row r="1351" spans="1:26">
      <c r="A1351" s="200">
        <v>1350</v>
      </c>
      <c r="B1351" s="209"/>
      <c r="C1351" s="209"/>
      <c r="D1351" s="209"/>
      <c r="E1351" s="209"/>
      <c r="F1351" s="209"/>
      <c r="G1351" s="209"/>
      <c r="H1351" s="209"/>
      <c r="I1351" s="209"/>
      <c r="J1351" s="212" t="str">
        <f t="shared" si="21"/>
        <v/>
      </c>
      <c r="K1351" s="214"/>
      <c r="L1351" s="214"/>
      <c r="M1351" s="216"/>
      <c r="N1351" s="214"/>
      <c r="O1351" s="214"/>
      <c r="P1351" s="214"/>
      <c r="Q1351" s="214"/>
      <c r="R1351" s="214"/>
      <c r="S1351" s="214"/>
      <c r="T1351" s="214"/>
      <c r="U1351" s="214"/>
      <c r="V1351" s="214"/>
      <c r="W1351" s="214"/>
      <c r="X1351" s="214"/>
      <c r="Y1351" s="214"/>
      <c r="Z1351" s="214"/>
    </row>
    <row r="1352" spans="1:26">
      <c r="A1352" s="200">
        <v>1351</v>
      </c>
      <c r="B1352" s="209"/>
      <c r="C1352" s="209"/>
      <c r="D1352" s="209"/>
      <c r="E1352" s="209"/>
      <c r="F1352" s="209"/>
      <c r="G1352" s="209"/>
      <c r="H1352" s="209"/>
      <c r="I1352" s="209"/>
      <c r="J1352" s="212" t="str">
        <f t="shared" si="21"/>
        <v/>
      </c>
      <c r="K1352" s="214"/>
      <c r="L1352" s="214"/>
      <c r="M1352" s="216"/>
      <c r="N1352" s="214"/>
      <c r="O1352" s="214"/>
      <c r="P1352" s="214"/>
      <c r="Q1352" s="214"/>
      <c r="R1352" s="214"/>
      <c r="S1352" s="214"/>
      <c r="T1352" s="214"/>
      <c r="U1352" s="214"/>
      <c r="V1352" s="214"/>
      <c r="W1352" s="214"/>
      <c r="X1352" s="214"/>
      <c r="Y1352" s="214"/>
      <c r="Z1352" s="214"/>
    </row>
    <row r="1353" spans="1:26">
      <c r="A1353" s="200">
        <v>1352</v>
      </c>
      <c r="B1353" s="209"/>
      <c r="C1353" s="209"/>
      <c r="D1353" s="209"/>
      <c r="E1353" s="209"/>
      <c r="F1353" s="209"/>
      <c r="G1353" s="209"/>
      <c r="H1353" s="209"/>
      <c r="I1353" s="209"/>
      <c r="J1353" s="212" t="str">
        <f t="shared" si="21"/>
        <v/>
      </c>
      <c r="K1353" s="214"/>
      <c r="L1353" s="214"/>
      <c r="M1353" s="216"/>
      <c r="N1353" s="214"/>
      <c r="O1353" s="214"/>
      <c r="P1353" s="214"/>
      <c r="Q1353" s="214"/>
      <c r="R1353" s="214"/>
      <c r="S1353" s="214"/>
      <c r="T1353" s="214"/>
      <c r="U1353" s="214"/>
      <c r="V1353" s="214"/>
      <c r="W1353" s="214"/>
      <c r="X1353" s="214"/>
      <c r="Y1353" s="214"/>
      <c r="Z1353" s="214"/>
    </row>
    <row r="1354" spans="1:26">
      <c r="A1354" s="200">
        <v>1353</v>
      </c>
      <c r="B1354" s="209"/>
      <c r="C1354" s="209"/>
      <c r="D1354" s="209"/>
      <c r="E1354" s="209"/>
      <c r="F1354" s="209"/>
      <c r="G1354" s="209"/>
      <c r="H1354" s="209"/>
      <c r="I1354" s="209"/>
      <c r="J1354" s="212" t="str">
        <f t="shared" si="21"/>
        <v/>
      </c>
      <c r="K1354" s="214"/>
      <c r="L1354" s="214"/>
      <c r="M1354" s="216"/>
      <c r="N1354" s="214"/>
      <c r="O1354" s="214"/>
      <c r="P1354" s="214"/>
      <c r="Q1354" s="214"/>
      <c r="R1354" s="214"/>
      <c r="S1354" s="214"/>
      <c r="T1354" s="214"/>
      <c r="U1354" s="214"/>
      <c r="V1354" s="214"/>
      <c r="W1354" s="214"/>
      <c r="X1354" s="214"/>
      <c r="Y1354" s="214"/>
      <c r="Z1354" s="214"/>
    </row>
    <row r="1355" spans="1:26">
      <c r="A1355" s="200">
        <v>1354</v>
      </c>
      <c r="B1355" s="209"/>
      <c r="C1355" s="209"/>
      <c r="D1355" s="209"/>
      <c r="E1355" s="209"/>
      <c r="F1355" s="209"/>
      <c r="G1355" s="209"/>
      <c r="H1355" s="209"/>
      <c r="I1355" s="209"/>
      <c r="J1355" s="212" t="str">
        <f t="shared" si="21"/>
        <v/>
      </c>
      <c r="K1355" s="214"/>
      <c r="L1355" s="214"/>
      <c r="M1355" s="216"/>
      <c r="N1355" s="214"/>
      <c r="O1355" s="214"/>
      <c r="P1355" s="214"/>
      <c r="Q1355" s="214"/>
      <c r="R1355" s="214"/>
      <c r="S1355" s="214"/>
      <c r="T1355" s="214"/>
      <c r="U1355" s="214"/>
      <c r="V1355" s="214"/>
      <c r="W1355" s="214"/>
      <c r="X1355" s="214"/>
      <c r="Y1355" s="214"/>
      <c r="Z1355" s="214"/>
    </row>
    <row r="1356" spans="1:26">
      <c r="A1356" s="200">
        <v>1355</v>
      </c>
      <c r="B1356" s="209"/>
      <c r="C1356" s="209"/>
      <c r="D1356" s="209"/>
      <c r="E1356" s="209"/>
      <c r="F1356" s="209"/>
      <c r="G1356" s="209"/>
      <c r="H1356" s="209"/>
      <c r="I1356" s="209"/>
      <c r="J1356" s="212" t="str">
        <f t="shared" si="21"/>
        <v/>
      </c>
      <c r="K1356" s="214"/>
      <c r="L1356" s="214"/>
      <c r="M1356" s="216"/>
      <c r="N1356" s="214"/>
      <c r="O1356" s="214"/>
      <c r="P1356" s="214"/>
      <c r="Q1356" s="214"/>
      <c r="R1356" s="214"/>
      <c r="S1356" s="214"/>
      <c r="T1356" s="214"/>
      <c r="U1356" s="214"/>
      <c r="V1356" s="214"/>
      <c r="W1356" s="214"/>
      <c r="X1356" s="214"/>
      <c r="Y1356" s="214"/>
      <c r="Z1356" s="214"/>
    </row>
    <row r="1357" spans="1:26">
      <c r="A1357" s="200">
        <v>1356</v>
      </c>
      <c r="B1357" s="209"/>
      <c r="C1357" s="209"/>
      <c r="D1357" s="209"/>
      <c r="E1357" s="209"/>
      <c r="F1357" s="209"/>
      <c r="G1357" s="209"/>
      <c r="H1357" s="209"/>
      <c r="I1357" s="209"/>
      <c r="J1357" s="212" t="str">
        <f t="shared" si="21"/>
        <v/>
      </c>
      <c r="K1357" s="214"/>
      <c r="L1357" s="214"/>
      <c r="M1357" s="216"/>
      <c r="N1357" s="214"/>
      <c r="O1357" s="214"/>
      <c r="P1357" s="214"/>
      <c r="Q1357" s="214"/>
      <c r="R1357" s="214"/>
      <c r="S1357" s="214"/>
      <c r="T1357" s="214"/>
      <c r="U1357" s="214"/>
      <c r="V1357" s="214"/>
      <c r="W1357" s="214"/>
      <c r="X1357" s="214"/>
      <c r="Y1357" s="214"/>
      <c r="Z1357" s="214"/>
    </row>
    <row r="1358" spans="1:26">
      <c r="A1358" s="200">
        <v>1357</v>
      </c>
      <c r="B1358" s="209"/>
      <c r="C1358" s="209"/>
      <c r="D1358" s="209"/>
      <c r="E1358" s="209"/>
      <c r="F1358" s="209"/>
      <c r="G1358" s="209"/>
      <c r="H1358" s="209"/>
      <c r="I1358" s="209"/>
      <c r="J1358" s="212" t="str">
        <f t="shared" si="21"/>
        <v/>
      </c>
      <c r="K1358" s="214"/>
      <c r="L1358" s="214"/>
      <c r="M1358" s="216"/>
      <c r="N1358" s="214"/>
      <c r="O1358" s="214"/>
      <c r="P1358" s="214"/>
      <c r="Q1358" s="214"/>
      <c r="R1358" s="214"/>
      <c r="S1358" s="214"/>
      <c r="T1358" s="214"/>
      <c r="U1358" s="214"/>
      <c r="V1358" s="214"/>
      <c r="W1358" s="214"/>
      <c r="X1358" s="214"/>
      <c r="Y1358" s="214"/>
      <c r="Z1358" s="214"/>
    </row>
    <row r="1359" spans="1:26">
      <c r="A1359" s="200">
        <v>1358</v>
      </c>
      <c r="B1359" s="209"/>
      <c r="C1359" s="209"/>
      <c r="D1359" s="209"/>
      <c r="E1359" s="209"/>
      <c r="F1359" s="209"/>
      <c r="G1359" s="209"/>
      <c r="H1359" s="209"/>
      <c r="I1359" s="209"/>
      <c r="J1359" s="212" t="str">
        <f t="shared" si="21"/>
        <v/>
      </c>
      <c r="K1359" s="214"/>
      <c r="L1359" s="214"/>
      <c r="M1359" s="216"/>
      <c r="N1359" s="214"/>
      <c r="O1359" s="214"/>
      <c r="P1359" s="214"/>
      <c r="Q1359" s="214"/>
      <c r="R1359" s="214"/>
      <c r="S1359" s="214"/>
      <c r="T1359" s="214"/>
      <c r="U1359" s="214"/>
      <c r="V1359" s="214"/>
      <c r="W1359" s="214"/>
      <c r="X1359" s="214"/>
      <c r="Y1359" s="214"/>
      <c r="Z1359" s="214"/>
    </row>
    <row r="1360" spans="1:26">
      <c r="A1360" s="200">
        <v>1359</v>
      </c>
      <c r="B1360" s="209"/>
      <c r="C1360" s="209"/>
      <c r="D1360" s="209"/>
      <c r="E1360" s="209"/>
      <c r="F1360" s="209"/>
      <c r="G1360" s="209"/>
      <c r="H1360" s="209"/>
      <c r="I1360" s="209"/>
      <c r="J1360" s="212" t="str">
        <f t="shared" si="21"/>
        <v/>
      </c>
      <c r="K1360" s="214"/>
      <c r="L1360" s="214"/>
      <c r="M1360" s="216"/>
      <c r="N1360" s="214"/>
      <c r="O1360" s="214"/>
      <c r="P1360" s="214"/>
      <c r="Q1360" s="214"/>
      <c r="R1360" s="214"/>
      <c r="S1360" s="214"/>
      <c r="T1360" s="214"/>
      <c r="U1360" s="214"/>
      <c r="V1360" s="214"/>
      <c r="W1360" s="214"/>
      <c r="X1360" s="214"/>
      <c r="Y1360" s="214"/>
      <c r="Z1360" s="214"/>
    </row>
    <row r="1361" spans="1:26">
      <c r="A1361" s="200">
        <v>1360</v>
      </c>
      <c r="B1361" s="209"/>
      <c r="C1361" s="209"/>
      <c r="D1361" s="209"/>
      <c r="E1361" s="209"/>
      <c r="F1361" s="209"/>
      <c r="G1361" s="209"/>
      <c r="H1361" s="209"/>
      <c r="I1361" s="209"/>
      <c r="J1361" s="212" t="str">
        <f t="shared" si="21"/>
        <v/>
      </c>
      <c r="K1361" s="214"/>
      <c r="L1361" s="214"/>
      <c r="M1361" s="216"/>
      <c r="N1361" s="214"/>
      <c r="O1361" s="214"/>
      <c r="P1361" s="214"/>
      <c r="Q1361" s="214"/>
      <c r="R1361" s="214"/>
      <c r="S1361" s="214"/>
      <c r="T1361" s="214"/>
      <c r="U1361" s="214"/>
      <c r="V1361" s="214"/>
      <c r="W1361" s="214"/>
      <c r="X1361" s="214"/>
      <c r="Y1361" s="214"/>
      <c r="Z1361" s="214"/>
    </row>
    <row r="1362" spans="1:26">
      <c r="A1362" s="200">
        <v>1361</v>
      </c>
      <c r="B1362" s="209"/>
      <c r="C1362" s="209"/>
      <c r="D1362" s="209"/>
      <c r="E1362" s="209"/>
      <c r="F1362" s="209"/>
      <c r="G1362" s="209"/>
      <c r="H1362" s="209"/>
      <c r="I1362" s="209"/>
      <c r="J1362" s="212" t="str">
        <f t="shared" si="21"/>
        <v/>
      </c>
      <c r="K1362" s="214"/>
      <c r="L1362" s="214"/>
      <c r="M1362" s="216"/>
      <c r="N1362" s="214"/>
      <c r="O1362" s="214"/>
      <c r="P1362" s="214"/>
      <c r="Q1362" s="214"/>
      <c r="R1362" s="214"/>
      <c r="S1362" s="214"/>
      <c r="T1362" s="214"/>
      <c r="U1362" s="214"/>
      <c r="V1362" s="214"/>
      <c r="W1362" s="214"/>
      <c r="X1362" s="214"/>
      <c r="Y1362" s="214"/>
      <c r="Z1362" s="214"/>
    </row>
    <row r="1363" spans="1:26">
      <c r="A1363" s="200">
        <v>1362</v>
      </c>
      <c r="B1363" s="209"/>
      <c r="C1363" s="209"/>
      <c r="D1363" s="209"/>
      <c r="E1363" s="209"/>
      <c r="F1363" s="209"/>
      <c r="G1363" s="209"/>
      <c r="H1363" s="209"/>
      <c r="I1363" s="209"/>
      <c r="J1363" s="212" t="str">
        <f t="shared" si="21"/>
        <v/>
      </c>
      <c r="K1363" s="214"/>
      <c r="L1363" s="214"/>
      <c r="M1363" s="216"/>
      <c r="N1363" s="214"/>
      <c r="O1363" s="214"/>
      <c r="P1363" s="214"/>
      <c r="Q1363" s="214"/>
      <c r="R1363" s="214"/>
      <c r="S1363" s="214"/>
      <c r="T1363" s="214"/>
      <c r="U1363" s="214"/>
      <c r="V1363" s="214"/>
      <c r="W1363" s="214"/>
      <c r="X1363" s="214"/>
      <c r="Y1363" s="214"/>
      <c r="Z1363" s="214"/>
    </row>
    <row r="1364" spans="1:26">
      <c r="A1364" s="200">
        <v>1363</v>
      </c>
      <c r="B1364" s="209"/>
      <c r="C1364" s="209"/>
      <c r="D1364" s="209"/>
      <c r="E1364" s="209"/>
      <c r="F1364" s="209"/>
      <c r="G1364" s="209"/>
      <c r="H1364" s="209"/>
      <c r="I1364" s="209"/>
      <c r="J1364" s="212" t="str">
        <f t="shared" si="21"/>
        <v/>
      </c>
      <c r="K1364" s="214"/>
      <c r="L1364" s="214"/>
      <c r="M1364" s="216"/>
      <c r="N1364" s="214"/>
      <c r="O1364" s="214"/>
      <c r="P1364" s="214"/>
      <c r="Q1364" s="214"/>
      <c r="R1364" s="214"/>
      <c r="S1364" s="214"/>
      <c r="T1364" s="214"/>
      <c r="U1364" s="214"/>
      <c r="V1364" s="214"/>
      <c r="W1364" s="214"/>
      <c r="X1364" s="214"/>
      <c r="Y1364" s="214"/>
      <c r="Z1364" s="214"/>
    </row>
    <row r="1365" spans="1:26">
      <c r="A1365" s="200">
        <v>1364</v>
      </c>
      <c r="B1365" s="209"/>
      <c r="C1365" s="209"/>
      <c r="D1365" s="209"/>
      <c r="E1365" s="209"/>
      <c r="F1365" s="209"/>
      <c r="G1365" s="209"/>
      <c r="H1365" s="209"/>
      <c r="I1365" s="209"/>
      <c r="J1365" s="212" t="str">
        <f t="shared" si="21"/>
        <v/>
      </c>
      <c r="K1365" s="214"/>
      <c r="L1365" s="214"/>
      <c r="M1365" s="216"/>
      <c r="N1365" s="214"/>
      <c r="O1365" s="214"/>
      <c r="P1365" s="214"/>
      <c r="Q1365" s="214"/>
      <c r="R1365" s="214"/>
      <c r="S1365" s="214"/>
      <c r="T1365" s="214"/>
      <c r="U1365" s="214"/>
      <c r="V1365" s="214"/>
      <c r="W1365" s="214"/>
      <c r="X1365" s="214"/>
      <c r="Y1365" s="214"/>
      <c r="Z1365" s="214"/>
    </row>
    <row r="1366" spans="1:26">
      <c r="A1366" s="200">
        <v>1365</v>
      </c>
      <c r="B1366" s="209"/>
      <c r="C1366" s="209"/>
      <c r="D1366" s="209"/>
      <c r="E1366" s="209"/>
      <c r="F1366" s="209"/>
      <c r="G1366" s="209"/>
      <c r="H1366" s="209"/>
      <c r="I1366" s="209"/>
      <c r="J1366" s="212" t="str">
        <f t="shared" si="21"/>
        <v/>
      </c>
      <c r="K1366" s="214"/>
      <c r="L1366" s="214"/>
      <c r="M1366" s="216"/>
      <c r="N1366" s="214"/>
      <c r="O1366" s="214"/>
      <c r="P1366" s="214"/>
      <c r="Q1366" s="214"/>
      <c r="R1366" s="214"/>
      <c r="S1366" s="214"/>
      <c r="T1366" s="214"/>
      <c r="U1366" s="214"/>
      <c r="V1366" s="214"/>
      <c r="W1366" s="214"/>
      <c r="X1366" s="214"/>
      <c r="Y1366" s="214"/>
      <c r="Z1366" s="214"/>
    </row>
    <row r="1367" spans="1:26">
      <c r="A1367" s="200">
        <v>1366</v>
      </c>
      <c r="B1367" s="209"/>
      <c r="C1367" s="209"/>
      <c r="D1367" s="209"/>
      <c r="E1367" s="209"/>
      <c r="F1367" s="209"/>
      <c r="G1367" s="209"/>
      <c r="H1367" s="209"/>
      <c r="I1367" s="209"/>
      <c r="J1367" s="212" t="str">
        <f t="shared" si="21"/>
        <v/>
      </c>
      <c r="K1367" s="214"/>
      <c r="L1367" s="214"/>
      <c r="M1367" s="216"/>
      <c r="N1367" s="214"/>
      <c r="O1367" s="214"/>
      <c r="P1367" s="214"/>
      <c r="Q1367" s="214"/>
      <c r="R1367" s="214"/>
      <c r="S1367" s="214"/>
      <c r="T1367" s="214"/>
      <c r="U1367" s="214"/>
      <c r="V1367" s="214"/>
      <c r="W1367" s="214"/>
      <c r="X1367" s="214"/>
      <c r="Y1367" s="214"/>
      <c r="Z1367" s="214"/>
    </row>
    <row r="1368" spans="1:26">
      <c r="A1368" s="200">
        <v>1367</v>
      </c>
      <c r="B1368" s="209"/>
      <c r="C1368" s="209"/>
      <c r="D1368" s="209"/>
      <c r="E1368" s="209"/>
      <c r="F1368" s="209"/>
      <c r="G1368" s="209"/>
      <c r="H1368" s="209"/>
      <c r="I1368" s="209"/>
      <c r="J1368" s="212" t="str">
        <f t="shared" si="21"/>
        <v/>
      </c>
      <c r="K1368" s="214"/>
      <c r="L1368" s="214"/>
      <c r="M1368" s="216"/>
      <c r="N1368" s="214"/>
      <c r="O1368" s="214"/>
      <c r="P1368" s="214"/>
      <c r="Q1368" s="214"/>
      <c r="R1368" s="214"/>
      <c r="S1368" s="214"/>
      <c r="T1368" s="214"/>
      <c r="U1368" s="214"/>
      <c r="V1368" s="214"/>
      <c r="W1368" s="214"/>
      <c r="X1368" s="214"/>
      <c r="Y1368" s="214"/>
      <c r="Z1368" s="214"/>
    </row>
    <row r="1369" spans="1:26">
      <c r="A1369" s="200">
        <v>1368</v>
      </c>
      <c r="B1369" s="209"/>
      <c r="C1369" s="209"/>
      <c r="D1369" s="209"/>
      <c r="E1369" s="209"/>
      <c r="F1369" s="209"/>
      <c r="G1369" s="209"/>
      <c r="H1369" s="209"/>
      <c r="I1369" s="209"/>
      <c r="J1369" s="212" t="str">
        <f t="shared" si="21"/>
        <v/>
      </c>
      <c r="K1369" s="214"/>
      <c r="L1369" s="214"/>
      <c r="M1369" s="216"/>
      <c r="N1369" s="214"/>
      <c r="O1369" s="214"/>
      <c r="P1369" s="214"/>
      <c r="Q1369" s="214"/>
      <c r="R1369" s="214"/>
      <c r="S1369" s="214"/>
      <c r="T1369" s="214"/>
      <c r="U1369" s="214"/>
      <c r="V1369" s="214"/>
      <c r="W1369" s="214"/>
      <c r="X1369" s="214"/>
      <c r="Y1369" s="214"/>
      <c r="Z1369" s="214"/>
    </row>
    <row r="1370" spans="1:26">
      <c r="A1370" s="200">
        <v>1369</v>
      </c>
      <c r="B1370" s="209"/>
      <c r="C1370" s="209"/>
      <c r="D1370" s="209"/>
      <c r="E1370" s="209"/>
      <c r="F1370" s="209"/>
      <c r="G1370" s="209"/>
      <c r="H1370" s="209"/>
      <c r="I1370" s="209"/>
      <c r="J1370" s="212" t="str">
        <f t="shared" si="21"/>
        <v/>
      </c>
      <c r="K1370" s="214"/>
      <c r="L1370" s="214"/>
      <c r="M1370" s="216"/>
      <c r="N1370" s="214"/>
      <c r="O1370" s="214"/>
      <c r="P1370" s="214"/>
      <c r="Q1370" s="214"/>
      <c r="R1370" s="214"/>
      <c r="S1370" s="214"/>
      <c r="T1370" s="214"/>
      <c r="U1370" s="214"/>
      <c r="V1370" s="214"/>
      <c r="W1370" s="214"/>
      <c r="X1370" s="214"/>
      <c r="Y1370" s="214"/>
      <c r="Z1370" s="214"/>
    </row>
    <row r="1371" spans="1:26">
      <c r="A1371" s="200">
        <v>1370</v>
      </c>
      <c r="B1371" s="209"/>
      <c r="C1371" s="209"/>
      <c r="D1371" s="209"/>
      <c r="E1371" s="209"/>
      <c r="F1371" s="209"/>
      <c r="G1371" s="209"/>
      <c r="H1371" s="209"/>
      <c r="I1371" s="209"/>
      <c r="J1371" s="212" t="str">
        <f t="shared" si="21"/>
        <v/>
      </c>
      <c r="K1371" s="214"/>
      <c r="L1371" s="214"/>
      <c r="M1371" s="216"/>
      <c r="N1371" s="214"/>
      <c r="O1371" s="214"/>
      <c r="P1371" s="214"/>
      <c r="Q1371" s="214"/>
      <c r="R1371" s="214"/>
      <c r="S1371" s="214"/>
      <c r="T1371" s="214"/>
      <c r="U1371" s="214"/>
      <c r="V1371" s="214"/>
      <c r="W1371" s="214"/>
      <c r="X1371" s="214"/>
      <c r="Y1371" s="214"/>
      <c r="Z1371" s="214"/>
    </row>
    <row r="1372" spans="1:26">
      <c r="A1372" s="200">
        <v>1371</v>
      </c>
      <c r="B1372" s="209"/>
      <c r="C1372" s="209"/>
      <c r="D1372" s="209"/>
      <c r="E1372" s="209"/>
      <c r="F1372" s="209"/>
      <c r="G1372" s="209"/>
      <c r="H1372" s="209"/>
      <c r="I1372" s="209"/>
      <c r="J1372" s="212" t="str">
        <f t="shared" si="21"/>
        <v/>
      </c>
      <c r="K1372" s="214"/>
      <c r="L1372" s="214"/>
      <c r="M1372" s="216"/>
      <c r="N1372" s="214"/>
      <c r="O1372" s="214"/>
      <c r="P1372" s="214"/>
      <c r="Q1372" s="214"/>
      <c r="R1372" s="214"/>
      <c r="S1372" s="214"/>
      <c r="T1372" s="214"/>
      <c r="U1372" s="214"/>
      <c r="V1372" s="214"/>
      <c r="W1372" s="214"/>
      <c r="X1372" s="214"/>
      <c r="Y1372" s="214"/>
      <c r="Z1372" s="214"/>
    </row>
    <row r="1373" spans="1:26">
      <c r="A1373" s="200">
        <v>1372</v>
      </c>
      <c r="B1373" s="209"/>
      <c r="C1373" s="209"/>
      <c r="D1373" s="209"/>
      <c r="E1373" s="209"/>
      <c r="F1373" s="209"/>
      <c r="G1373" s="209"/>
      <c r="H1373" s="209"/>
      <c r="I1373" s="209"/>
      <c r="J1373" s="212" t="str">
        <f t="shared" si="21"/>
        <v/>
      </c>
      <c r="K1373" s="214"/>
      <c r="L1373" s="214"/>
      <c r="M1373" s="216"/>
      <c r="N1373" s="214"/>
      <c r="O1373" s="214"/>
      <c r="P1373" s="214"/>
      <c r="Q1373" s="214"/>
      <c r="R1373" s="214"/>
      <c r="S1373" s="214"/>
      <c r="T1373" s="214"/>
      <c r="U1373" s="214"/>
      <c r="V1373" s="214"/>
      <c r="W1373" s="214"/>
      <c r="X1373" s="214"/>
      <c r="Y1373" s="214"/>
      <c r="Z1373" s="214"/>
    </row>
    <row r="1374" spans="1:26">
      <c r="A1374" s="200">
        <v>1373</v>
      </c>
      <c r="B1374" s="209"/>
      <c r="C1374" s="209"/>
      <c r="D1374" s="209"/>
      <c r="E1374" s="209"/>
      <c r="F1374" s="209"/>
      <c r="G1374" s="209"/>
      <c r="H1374" s="209"/>
      <c r="I1374" s="209"/>
      <c r="J1374" s="212" t="str">
        <f t="shared" si="21"/>
        <v/>
      </c>
      <c r="K1374" s="214"/>
      <c r="L1374" s="214"/>
      <c r="M1374" s="216"/>
      <c r="N1374" s="214"/>
      <c r="O1374" s="214"/>
      <c r="P1374" s="214"/>
      <c r="Q1374" s="214"/>
      <c r="R1374" s="214"/>
      <c r="S1374" s="214"/>
      <c r="T1374" s="214"/>
      <c r="U1374" s="214"/>
      <c r="V1374" s="214"/>
      <c r="W1374" s="214"/>
      <c r="X1374" s="214"/>
      <c r="Y1374" s="214"/>
      <c r="Z1374" s="214"/>
    </row>
    <row r="1375" spans="1:26">
      <c r="A1375" s="200">
        <v>1374</v>
      </c>
      <c r="B1375" s="209"/>
      <c r="C1375" s="209"/>
      <c r="D1375" s="209"/>
      <c r="E1375" s="209"/>
      <c r="F1375" s="209"/>
      <c r="G1375" s="209"/>
      <c r="H1375" s="209"/>
      <c r="I1375" s="209"/>
      <c r="J1375" s="212" t="str">
        <f t="shared" si="21"/>
        <v/>
      </c>
      <c r="K1375" s="214"/>
      <c r="L1375" s="214"/>
      <c r="M1375" s="216"/>
      <c r="N1375" s="214"/>
      <c r="O1375" s="214"/>
      <c r="P1375" s="214"/>
      <c r="Q1375" s="214"/>
      <c r="R1375" s="214"/>
      <c r="S1375" s="214"/>
      <c r="T1375" s="214"/>
      <c r="U1375" s="214"/>
      <c r="V1375" s="214"/>
      <c r="W1375" s="214"/>
      <c r="X1375" s="214"/>
      <c r="Y1375" s="214"/>
      <c r="Z1375" s="214"/>
    </row>
    <row r="1376" spans="1:26">
      <c r="A1376" s="200">
        <v>1375</v>
      </c>
      <c r="B1376" s="209"/>
      <c r="C1376" s="209"/>
      <c r="D1376" s="209"/>
      <c r="E1376" s="209"/>
      <c r="F1376" s="209"/>
      <c r="G1376" s="209"/>
      <c r="H1376" s="209"/>
      <c r="I1376" s="209"/>
      <c r="J1376" s="212" t="str">
        <f t="shared" si="21"/>
        <v/>
      </c>
      <c r="K1376" s="214"/>
      <c r="L1376" s="214"/>
      <c r="M1376" s="216"/>
      <c r="N1376" s="214"/>
      <c r="O1376" s="214"/>
      <c r="P1376" s="214"/>
      <c r="Q1376" s="214"/>
      <c r="R1376" s="214"/>
      <c r="S1376" s="214"/>
      <c r="T1376" s="214"/>
      <c r="U1376" s="214"/>
      <c r="V1376" s="214"/>
      <c r="W1376" s="214"/>
      <c r="X1376" s="214"/>
      <c r="Y1376" s="214"/>
      <c r="Z1376" s="214"/>
    </row>
    <row r="1377" spans="1:26">
      <c r="A1377" s="200">
        <v>1376</v>
      </c>
      <c r="B1377" s="209"/>
      <c r="C1377" s="209"/>
      <c r="D1377" s="209"/>
      <c r="E1377" s="209"/>
      <c r="F1377" s="209"/>
      <c r="G1377" s="209"/>
      <c r="H1377" s="209"/>
      <c r="I1377" s="209"/>
      <c r="J1377" s="212" t="str">
        <f t="shared" si="21"/>
        <v/>
      </c>
      <c r="K1377" s="214"/>
      <c r="L1377" s="214"/>
      <c r="M1377" s="216"/>
      <c r="N1377" s="214"/>
      <c r="O1377" s="214"/>
      <c r="P1377" s="214"/>
      <c r="Q1377" s="214"/>
      <c r="R1377" s="214"/>
      <c r="S1377" s="214"/>
      <c r="T1377" s="214"/>
      <c r="U1377" s="214"/>
      <c r="V1377" s="214"/>
      <c r="W1377" s="214"/>
      <c r="X1377" s="214"/>
      <c r="Y1377" s="214"/>
      <c r="Z1377" s="214"/>
    </row>
    <row r="1378" spans="1:26">
      <c r="A1378" s="200">
        <v>1377</v>
      </c>
      <c r="B1378" s="209"/>
      <c r="C1378" s="209"/>
      <c r="D1378" s="209"/>
      <c r="E1378" s="209"/>
      <c r="F1378" s="209"/>
      <c r="G1378" s="209"/>
      <c r="H1378" s="209"/>
      <c r="I1378" s="209"/>
      <c r="J1378" s="212" t="str">
        <f t="shared" si="21"/>
        <v/>
      </c>
      <c r="K1378" s="214"/>
      <c r="L1378" s="214"/>
      <c r="M1378" s="216"/>
      <c r="N1378" s="214"/>
      <c r="O1378" s="214"/>
      <c r="P1378" s="214"/>
      <c r="Q1378" s="214"/>
      <c r="R1378" s="214"/>
      <c r="S1378" s="214"/>
      <c r="T1378" s="214"/>
      <c r="U1378" s="214"/>
      <c r="V1378" s="214"/>
      <c r="W1378" s="214"/>
      <c r="X1378" s="214"/>
      <c r="Y1378" s="214"/>
      <c r="Z1378" s="214"/>
    </row>
    <row r="1379" spans="1:26">
      <c r="A1379" s="200">
        <v>1378</v>
      </c>
      <c r="B1379" s="209"/>
      <c r="C1379" s="209"/>
      <c r="D1379" s="209"/>
      <c r="E1379" s="209"/>
      <c r="F1379" s="209"/>
      <c r="G1379" s="209"/>
      <c r="H1379" s="209"/>
      <c r="I1379" s="209"/>
      <c r="J1379" s="212" t="str">
        <f t="shared" si="21"/>
        <v/>
      </c>
      <c r="K1379" s="214"/>
      <c r="L1379" s="214"/>
      <c r="M1379" s="216"/>
      <c r="N1379" s="214"/>
      <c r="O1379" s="214"/>
      <c r="P1379" s="214"/>
      <c r="Q1379" s="214"/>
      <c r="R1379" s="214"/>
      <c r="S1379" s="214"/>
      <c r="T1379" s="214"/>
      <c r="U1379" s="214"/>
      <c r="V1379" s="214"/>
      <c r="W1379" s="214"/>
      <c r="X1379" s="214"/>
      <c r="Y1379" s="214"/>
      <c r="Z1379" s="214"/>
    </row>
    <row r="1380" spans="1:26">
      <c r="A1380" s="200">
        <v>1379</v>
      </c>
      <c r="B1380" s="209"/>
      <c r="C1380" s="209"/>
      <c r="D1380" s="209"/>
      <c r="E1380" s="209"/>
      <c r="F1380" s="209"/>
      <c r="G1380" s="209"/>
      <c r="H1380" s="209"/>
      <c r="I1380" s="209"/>
      <c r="J1380" s="212" t="str">
        <f t="shared" si="21"/>
        <v/>
      </c>
      <c r="K1380" s="214"/>
      <c r="L1380" s="214"/>
      <c r="M1380" s="216"/>
      <c r="N1380" s="214"/>
      <c r="O1380" s="214"/>
      <c r="P1380" s="214"/>
      <c r="Q1380" s="214"/>
      <c r="R1380" s="214"/>
      <c r="S1380" s="214"/>
      <c r="T1380" s="214"/>
      <c r="U1380" s="214"/>
      <c r="V1380" s="214"/>
      <c r="W1380" s="214"/>
      <c r="X1380" s="214"/>
      <c r="Y1380" s="214"/>
      <c r="Z1380" s="214"/>
    </row>
    <row r="1381" spans="1:26">
      <c r="A1381" s="200">
        <v>1380</v>
      </c>
      <c r="B1381" s="209"/>
      <c r="C1381" s="209"/>
      <c r="D1381" s="209"/>
      <c r="E1381" s="209"/>
      <c r="F1381" s="209"/>
      <c r="G1381" s="209"/>
      <c r="H1381" s="209"/>
      <c r="I1381" s="209"/>
      <c r="J1381" s="212" t="str">
        <f t="shared" si="21"/>
        <v/>
      </c>
      <c r="K1381" s="214"/>
      <c r="L1381" s="214"/>
      <c r="M1381" s="216"/>
      <c r="N1381" s="214"/>
      <c r="O1381" s="214"/>
      <c r="P1381" s="214"/>
      <c r="Q1381" s="214"/>
      <c r="R1381" s="214"/>
      <c r="S1381" s="214"/>
      <c r="T1381" s="214"/>
      <c r="U1381" s="214"/>
      <c r="V1381" s="214"/>
      <c r="W1381" s="214"/>
      <c r="X1381" s="214"/>
      <c r="Y1381" s="214"/>
      <c r="Z1381" s="214"/>
    </row>
    <row r="1382" spans="1:26">
      <c r="A1382" s="200">
        <v>1381</v>
      </c>
      <c r="B1382" s="209"/>
      <c r="C1382" s="209"/>
      <c r="D1382" s="209"/>
      <c r="E1382" s="209"/>
      <c r="F1382" s="209"/>
      <c r="G1382" s="209"/>
      <c r="H1382" s="209"/>
      <c r="I1382" s="209"/>
      <c r="J1382" s="212" t="str">
        <f t="shared" si="21"/>
        <v/>
      </c>
      <c r="K1382" s="214"/>
      <c r="L1382" s="214"/>
      <c r="M1382" s="216"/>
      <c r="N1382" s="214"/>
      <c r="O1382" s="214"/>
      <c r="P1382" s="214"/>
      <c r="Q1382" s="214"/>
      <c r="R1382" s="214"/>
      <c r="S1382" s="214"/>
      <c r="T1382" s="214"/>
      <c r="U1382" s="214"/>
      <c r="V1382" s="214"/>
      <c r="W1382" s="214"/>
      <c r="X1382" s="214"/>
      <c r="Y1382" s="214"/>
      <c r="Z1382" s="214"/>
    </row>
    <row r="1383" spans="1:26">
      <c r="A1383" s="200">
        <v>1382</v>
      </c>
      <c r="B1383" s="209"/>
      <c r="C1383" s="209"/>
      <c r="D1383" s="209"/>
      <c r="E1383" s="209"/>
      <c r="F1383" s="209"/>
      <c r="G1383" s="209"/>
      <c r="H1383" s="209"/>
      <c r="I1383" s="209"/>
      <c r="J1383" s="212" t="str">
        <f t="shared" si="21"/>
        <v/>
      </c>
      <c r="K1383" s="214"/>
      <c r="L1383" s="214"/>
      <c r="M1383" s="216"/>
      <c r="N1383" s="214"/>
      <c r="O1383" s="214"/>
      <c r="P1383" s="214"/>
      <c r="Q1383" s="214"/>
      <c r="R1383" s="214"/>
      <c r="S1383" s="214"/>
      <c r="T1383" s="214"/>
      <c r="U1383" s="214"/>
      <c r="V1383" s="214"/>
      <c r="W1383" s="214"/>
      <c r="X1383" s="214"/>
      <c r="Y1383" s="214"/>
      <c r="Z1383" s="214"/>
    </row>
    <row r="1384" spans="1:26">
      <c r="A1384" s="200">
        <v>1383</v>
      </c>
      <c r="B1384" s="209"/>
      <c r="C1384" s="209"/>
      <c r="D1384" s="209"/>
      <c r="E1384" s="209"/>
      <c r="F1384" s="209"/>
      <c r="G1384" s="209"/>
      <c r="H1384" s="209"/>
      <c r="I1384" s="209"/>
      <c r="J1384" s="212" t="str">
        <f t="shared" si="21"/>
        <v/>
      </c>
      <c r="K1384" s="214"/>
      <c r="L1384" s="214"/>
      <c r="M1384" s="216"/>
      <c r="N1384" s="214"/>
      <c r="O1384" s="214"/>
      <c r="P1384" s="214"/>
      <c r="Q1384" s="214"/>
      <c r="R1384" s="214"/>
      <c r="S1384" s="214"/>
      <c r="T1384" s="214"/>
      <c r="U1384" s="214"/>
      <c r="V1384" s="214"/>
      <c r="W1384" s="214"/>
      <c r="X1384" s="214"/>
      <c r="Y1384" s="214"/>
      <c r="Z1384" s="214"/>
    </row>
    <row r="1385" spans="1:26">
      <c r="A1385" s="200">
        <v>1384</v>
      </c>
      <c r="B1385" s="209"/>
      <c r="C1385" s="209"/>
      <c r="D1385" s="209"/>
      <c r="E1385" s="209"/>
      <c r="F1385" s="209"/>
      <c r="G1385" s="209"/>
      <c r="H1385" s="209"/>
      <c r="I1385" s="209"/>
      <c r="J1385" s="212" t="str">
        <f t="shared" si="21"/>
        <v/>
      </c>
      <c r="K1385" s="214"/>
      <c r="L1385" s="214"/>
      <c r="M1385" s="216"/>
      <c r="N1385" s="214"/>
      <c r="O1385" s="214"/>
      <c r="P1385" s="214"/>
      <c r="Q1385" s="214"/>
      <c r="R1385" s="214"/>
      <c r="S1385" s="214"/>
      <c r="T1385" s="214"/>
      <c r="U1385" s="214"/>
      <c r="V1385" s="214"/>
      <c r="W1385" s="214"/>
      <c r="X1385" s="214"/>
      <c r="Y1385" s="214"/>
      <c r="Z1385" s="214"/>
    </row>
    <row r="1386" spans="1:26">
      <c r="A1386" s="200">
        <v>1385</v>
      </c>
      <c r="B1386" s="209"/>
      <c r="C1386" s="209"/>
      <c r="D1386" s="209"/>
      <c r="E1386" s="209"/>
      <c r="F1386" s="209"/>
      <c r="G1386" s="209"/>
      <c r="H1386" s="209"/>
      <c r="I1386" s="209"/>
      <c r="J1386" s="212" t="str">
        <f t="shared" si="21"/>
        <v/>
      </c>
      <c r="K1386" s="214"/>
      <c r="L1386" s="214"/>
      <c r="M1386" s="216"/>
      <c r="N1386" s="214"/>
      <c r="O1386" s="214"/>
      <c r="P1386" s="214"/>
      <c r="Q1386" s="214"/>
      <c r="R1386" s="214"/>
      <c r="S1386" s="214"/>
      <c r="T1386" s="214"/>
      <c r="U1386" s="214"/>
      <c r="V1386" s="214"/>
      <c r="W1386" s="214"/>
      <c r="X1386" s="214"/>
      <c r="Y1386" s="214"/>
      <c r="Z1386" s="214"/>
    </row>
    <row r="1387" spans="1:26">
      <c r="A1387" s="200">
        <v>1386</v>
      </c>
      <c r="B1387" s="209"/>
      <c r="C1387" s="209"/>
      <c r="D1387" s="209"/>
      <c r="E1387" s="209"/>
      <c r="F1387" s="209"/>
      <c r="G1387" s="209"/>
      <c r="H1387" s="209"/>
      <c r="I1387" s="209"/>
      <c r="J1387" s="212" t="str">
        <f t="shared" si="21"/>
        <v/>
      </c>
      <c r="K1387" s="214"/>
      <c r="L1387" s="214"/>
      <c r="M1387" s="216"/>
      <c r="N1387" s="214"/>
      <c r="O1387" s="214"/>
      <c r="P1387" s="214"/>
      <c r="Q1387" s="214"/>
      <c r="R1387" s="214"/>
      <c r="S1387" s="214"/>
      <c r="T1387" s="214"/>
      <c r="U1387" s="214"/>
      <c r="V1387" s="214"/>
      <c r="W1387" s="214"/>
      <c r="X1387" s="214"/>
      <c r="Y1387" s="214"/>
      <c r="Z1387" s="214"/>
    </row>
    <row r="1388" spans="1:26">
      <c r="A1388" s="200">
        <v>1387</v>
      </c>
      <c r="B1388" s="209"/>
      <c r="C1388" s="209"/>
      <c r="D1388" s="209"/>
      <c r="E1388" s="209"/>
      <c r="F1388" s="209"/>
      <c r="G1388" s="209"/>
      <c r="H1388" s="209"/>
      <c r="I1388" s="209"/>
      <c r="J1388" s="212" t="str">
        <f t="shared" si="21"/>
        <v/>
      </c>
      <c r="K1388" s="214"/>
      <c r="L1388" s="214"/>
      <c r="M1388" s="216"/>
      <c r="N1388" s="214"/>
      <c r="O1388" s="214"/>
      <c r="P1388" s="214"/>
      <c r="Q1388" s="214"/>
      <c r="R1388" s="214"/>
      <c r="S1388" s="214"/>
      <c r="T1388" s="214"/>
      <c r="U1388" s="214"/>
      <c r="V1388" s="214"/>
      <c r="W1388" s="214"/>
      <c r="X1388" s="214"/>
      <c r="Y1388" s="214"/>
      <c r="Z1388" s="214"/>
    </row>
    <row r="1389" spans="1:26">
      <c r="A1389" s="200">
        <v>1388</v>
      </c>
      <c r="B1389" s="209"/>
      <c r="C1389" s="209"/>
      <c r="D1389" s="209"/>
      <c r="E1389" s="209"/>
      <c r="F1389" s="209"/>
      <c r="G1389" s="209"/>
      <c r="H1389" s="209"/>
      <c r="I1389" s="209"/>
      <c r="J1389" s="212" t="str">
        <f t="shared" si="21"/>
        <v/>
      </c>
      <c r="K1389" s="214"/>
      <c r="L1389" s="214"/>
      <c r="M1389" s="216"/>
      <c r="N1389" s="214"/>
      <c r="O1389" s="214"/>
      <c r="P1389" s="214"/>
      <c r="Q1389" s="214"/>
      <c r="R1389" s="214"/>
      <c r="S1389" s="214"/>
      <c r="T1389" s="214"/>
      <c r="U1389" s="214"/>
      <c r="V1389" s="214"/>
      <c r="W1389" s="214"/>
      <c r="X1389" s="214"/>
      <c r="Y1389" s="214"/>
      <c r="Z1389" s="214"/>
    </row>
    <row r="1390" spans="1:26">
      <c r="A1390" s="200">
        <v>1389</v>
      </c>
      <c r="B1390" s="209"/>
      <c r="C1390" s="209"/>
      <c r="D1390" s="209"/>
      <c r="E1390" s="209"/>
      <c r="F1390" s="209"/>
      <c r="G1390" s="209"/>
      <c r="H1390" s="209"/>
      <c r="I1390" s="209"/>
      <c r="J1390" s="212" t="str">
        <f t="shared" si="21"/>
        <v/>
      </c>
      <c r="K1390" s="214"/>
      <c r="L1390" s="214"/>
      <c r="M1390" s="216"/>
      <c r="N1390" s="214"/>
      <c r="O1390" s="214"/>
      <c r="P1390" s="214"/>
      <c r="Q1390" s="214"/>
      <c r="R1390" s="214"/>
      <c r="S1390" s="214"/>
      <c r="T1390" s="214"/>
      <c r="U1390" s="214"/>
      <c r="V1390" s="214"/>
      <c r="W1390" s="214"/>
      <c r="X1390" s="214"/>
      <c r="Y1390" s="214"/>
      <c r="Z1390" s="214"/>
    </row>
    <row r="1391" spans="1:26">
      <c r="A1391" s="200">
        <v>1390</v>
      </c>
      <c r="B1391" s="209"/>
      <c r="C1391" s="209"/>
      <c r="D1391" s="209"/>
      <c r="E1391" s="209"/>
      <c r="F1391" s="209"/>
      <c r="G1391" s="209"/>
      <c r="H1391" s="209"/>
      <c r="I1391" s="209"/>
      <c r="J1391" s="212" t="str">
        <f t="shared" si="21"/>
        <v/>
      </c>
      <c r="K1391" s="214"/>
      <c r="L1391" s="214"/>
      <c r="M1391" s="216"/>
      <c r="N1391" s="214"/>
      <c r="O1391" s="214"/>
      <c r="P1391" s="214"/>
      <c r="Q1391" s="214"/>
      <c r="R1391" s="214"/>
      <c r="S1391" s="214"/>
      <c r="T1391" s="214"/>
      <c r="U1391" s="214"/>
      <c r="V1391" s="214"/>
      <c r="W1391" s="214"/>
      <c r="X1391" s="214"/>
      <c r="Y1391" s="214"/>
      <c r="Z1391" s="214"/>
    </row>
    <row r="1392" spans="1:26">
      <c r="A1392" s="200">
        <v>1391</v>
      </c>
      <c r="B1392" s="209"/>
      <c r="C1392" s="209"/>
      <c r="D1392" s="209"/>
      <c r="E1392" s="209"/>
      <c r="F1392" s="209"/>
      <c r="G1392" s="209"/>
      <c r="H1392" s="209"/>
      <c r="I1392" s="209"/>
      <c r="J1392" s="212" t="str">
        <f t="shared" si="21"/>
        <v/>
      </c>
      <c r="K1392" s="214"/>
      <c r="L1392" s="214"/>
      <c r="M1392" s="216"/>
      <c r="N1392" s="214"/>
      <c r="O1392" s="214"/>
      <c r="P1392" s="214"/>
      <c r="Q1392" s="214"/>
      <c r="R1392" s="214"/>
      <c r="S1392" s="214"/>
      <c r="T1392" s="214"/>
      <c r="U1392" s="214"/>
      <c r="V1392" s="214"/>
      <c r="W1392" s="214"/>
      <c r="X1392" s="214"/>
      <c r="Y1392" s="214"/>
      <c r="Z1392" s="214"/>
    </row>
    <row r="1393" spans="1:26">
      <c r="A1393" s="200">
        <v>1392</v>
      </c>
      <c r="B1393" s="209"/>
      <c r="C1393" s="209"/>
      <c r="D1393" s="209"/>
      <c r="E1393" s="209"/>
      <c r="F1393" s="209"/>
      <c r="G1393" s="209"/>
      <c r="H1393" s="209"/>
      <c r="I1393" s="209"/>
      <c r="J1393" s="212" t="str">
        <f t="shared" si="21"/>
        <v/>
      </c>
      <c r="K1393" s="214"/>
      <c r="L1393" s="214"/>
      <c r="M1393" s="216"/>
      <c r="N1393" s="214"/>
      <c r="O1393" s="214"/>
      <c r="P1393" s="214"/>
      <c r="Q1393" s="214"/>
      <c r="R1393" s="214"/>
      <c r="S1393" s="214"/>
      <c r="T1393" s="214"/>
      <c r="U1393" s="214"/>
      <c r="V1393" s="214"/>
      <c r="W1393" s="214"/>
      <c r="X1393" s="214"/>
      <c r="Y1393" s="214"/>
      <c r="Z1393" s="214"/>
    </row>
    <row r="1394" spans="1:26">
      <c r="A1394" s="200">
        <v>1393</v>
      </c>
      <c r="B1394" s="209"/>
      <c r="C1394" s="209"/>
      <c r="D1394" s="209"/>
      <c r="E1394" s="209"/>
      <c r="F1394" s="209"/>
      <c r="G1394" s="209"/>
      <c r="H1394" s="209"/>
      <c r="I1394" s="209"/>
      <c r="J1394" s="212" t="str">
        <f t="shared" si="21"/>
        <v/>
      </c>
      <c r="K1394" s="214"/>
      <c r="L1394" s="214"/>
      <c r="M1394" s="216"/>
      <c r="N1394" s="214"/>
      <c r="O1394" s="214"/>
      <c r="P1394" s="214"/>
      <c r="Q1394" s="214"/>
      <c r="R1394" s="214"/>
      <c r="S1394" s="214"/>
      <c r="T1394" s="214"/>
      <c r="U1394" s="214"/>
      <c r="V1394" s="214"/>
      <c r="W1394" s="214"/>
      <c r="X1394" s="214"/>
      <c r="Y1394" s="214"/>
      <c r="Z1394" s="214"/>
    </row>
    <row r="1395" spans="1:26">
      <c r="A1395" s="200">
        <v>1394</v>
      </c>
      <c r="B1395" s="209"/>
      <c r="C1395" s="209"/>
      <c r="D1395" s="209"/>
      <c r="E1395" s="209"/>
      <c r="F1395" s="209"/>
      <c r="G1395" s="209"/>
      <c r="H1395" s="209"/>
      <c r="I1395" s="209"/>
      <c r="J1395" s="212" t="str">
        <f t="shared" si="21"/>
        <v/>
      </c>
      <c r="K1395" s="214"/>
      <c r="L1395" s="214"/>
      <c r="M1395" s="216"/>
      <c r="N1395" s="214"/>
      <c r="O1395" s="214"/>
      <c r="P1395" s="214"/>
      <c r="Q1395" s="214"/>
      <c r="R1395" s="214"/>
      <c r="S1395" s="214"/>
      <c r="T1395" s="214"/>
      <c r="U1395" s="214"/>
      <c r="V1395" s="214"/>
      <c r="W1395" s="214"/>
      <c r="X1395" s="214"/>
      <c r="Y1395" s="214"/>
      <c r="Z1395" s="214"/>
    </row>
    <row r="1396" spans="1:26">
      <c r="A1396" s="200">
        <v>1395</v>
      </c>
      <c r="B1396" s="209"/>
      <c r="C1396" s="209"/>
      <c r="D1396" s="209"/>
      <c r="E1396" s="209"/>
      <c r="F1396" s="209"/>
      <c r="G1396" s="209"/>
      <c r="H1396" s="209"/>
      <c r="I1396" s="209"/>
      <c r="J1396" s="212" t="str">
        <f t="shared" si="21"/>
        <v/>
      </c>
      <c r="K1396" s="214"/>
      <c r="L1396" s="214"/>
      <c r="M1396" s="216"/>
      <c r="N1396" s="214"/>
      <c r="O1396" s="214"/>
      <c r="P1396" s="214"/>
      <c r="Q1396" s="214"/>
      <c r="R1396" s="214"/>
      <c r="S1396" s="214"/>
      <c r="T1396" s="214"/>
      <c r="U1396" s="214"/>
      <c r="V1396" s="214"/>
      <c r="W1396" s="214"/>
      <c r="X1396" s="214"/>
      <c r="Y1396" s="214"/>
      <c r="Z1396" s="214"/>
    </row>
    <row r="1397" spans="1:26">
      <c r="A1397" s="200">
        <v>1396</v>
      </c>
      <c r="B1397" s="209"/>
      <c r="C1397" s="209"/>
      <c r="D1397" s="209"/>
      <c r="E1397" s="209"/>
      <c r="F1397" s="209"/>
      <c r="G1397" s="209"/>
      <c r="H1397" s="209"/>
      <c r="I1397" s="209"/>
      <c r="J1397" s="212" t="str">
        <f t="shared" si="21"/>
        <v/>
      </c>
      <c r="K1397" s="214"/>
      <c r="L1397" s="214"/>
      <c r="M1397" s="216"/>
      <c r="N1397" s="214"/>
      <c r="O1397" s="214"/>
      <c r="P1397" s="214"/>
      <c r="Q1397" s="214"/>
      <c r="R1397" s="214"/>
      <c r="S1397" s="214"/>
      <c r="T1397" s="214"/>
      <c r="U1397" s="214"/>
      <c r="V1397" s="214"/>
      <c r="W1397" s="214"/>
      <c r="X1397" s="214"/>
      <c r="Y1397" s="214"/>
      <c r="Z1397" s="214"/>
    </row>
    <row r="1398" spans="1:26">
      <c r="A1398" s="200">
        <v>1397</v>
      </c>
      <c r="B1398" s="209"/>
      <c r="C1398" s="209"/>
      <c r="D1398" s="209"/>
      <c r="E1398" s="209"/>
      <c r="F1398" s="209"/>
      <c r="G1398" s="209"/>
      <c r="H1398" s="209"/>
      <c r="I1398" s="209"/>
      <c r="J1398" s="212" t="str">
        <f t="shared" si="21"/>
        <v/>
      </c>
      <c r="K1398" s="214"/>
      <c r="L1398" s="214"/>
      <c r="M1398" s="216"/>
      <c r="N1398" s="214"/>
      <c r="O1398" s="214"/>
      <c r="P1398" s="214"/>
      <c r="Q1398" s="214"/>
      <c r="R1398" s="214"/>
      <c r="S1398" s="214"/>
      <c r="T1398" s="214"/>
      <c r="U1398" s="214"/>
      <c r="V1398" s="214"/>
      <c r="W1398" s="214"/>
      <c r="X1398" s="214"/>
      <c r="Y1398" s="214"/>
      <c r="Z1398" s="214"/>
    </row>
    <row r="1399" spans="1:26">
      <c r="A1399" s="200">
        <v>1398</v>
      </c>
      <c r="B1399" s="209"/>
      <c r="C1399" s="209"/>
      <c r="D1399" s="209"/>
      <c r="E1399" s="209"/>
      <c r="F1399" s="209"/>
      <c r="G1399" s="209"/>
      <c r="H1399" s="209"/>
      <c r="I1399" s="209"/>
      <c r="J1399" s="212" t="str">
        <f t="shared" si="21"/>
        <v/>
      </c>
      <c r="K1399" s="214"/>
      <c r="L1399" s="214"/>
      <c r="M1399" s="216"/>
      <c r="N1399" s="214"/>
      <c r="O1399" s="214"/>
      <c r="P1399" s="214"/>
      <c r="Q1399" s="214"/>
      <c r="R1399" s="214"/>
      <c r="S1399" s="214"/>
      <c r="T1399" s="214"/>
      <c r="U1399" s="214"/>
      <c r="V1399" s="214"/>
      <c r="W1399" s="214"/>
      <c r="X1399" s="214"/>
      <c r="Y1399" s="214"/>
      <c r="Z1399" s="214"/>
    </row>
    <row r="1400" spans="1:26">
      <c r="A1400" s="200">
        <v>1399</v>
      </c>
      <c r="B1400" s="209"/>
      <c r="C1400" s="209"/>
      <c r="D1400" s="209"/>
      <c r="E1400" s="209"/>
      <c r="F1400" s="209"/>
      <c r="G1400" s="209"/>
      <c r="H1400" s="209"/>
      <c r="I1400" s="209"/>
      <c r="J1400" s="212" t="str">
        <f t="shared" si="21"/>
        <v/>
      </c>
      <c r="K1400" s="214"/>
      <c r="L1400" s="214"/>
      <c r="M1400" s="216"/>
      <c r="N1400" s="214"/>
      <c r="O1400" s="214"/>
      <c r="P1400" s="214"/>
      <c r="Q1400" s="214"/>
      <c r="R1400" s="214"/>
      <c r="S1400" s="214"/>
      <c r="T1400" s="214"/>
      <c r="U1400" s="214"/>
      <c r="V1400" s="214"/>
      <c r="W1400" s="214"/>
      <c r="X1400" s="214"/>
      <c r="Y1400" s="214"/>
      <c r="Z1400" s="214"/>
    </row>
    <row r="1401" spans="1:26">
      <c r="A1401" s="200">
        <v>1400</v>
      </c>
      <c r="B1401" s="209"/>
      <c r="C1401" s="209"/>
      <c r="D1401" s="209"/>
      <c r="E1401" s="209"/>
      <c r="F1401" s="209"/>
      <c r="G1401" s="209"/>
      <c r="H1401" s="209"/>
      <c r="I1401" s="209"/>
      <c r="J1401" s="212" t="str">
        <f t="shared" si="21"/>
        <v/>
      </c>
      <c r="K1401" s="214"/>
      <c r="L1401" s="214"/>
      <c r="M1401" s="216"/>
      <c r="N1401" s="214"/>
      <c r="O1401" s="214"/>
      <c r="P1401" s="214"/>
      <c r="Q1401" s="214"/>
      <c r="R1401" s="214"/>
      <c r="S1401" s="214"/>
      <c r="T1401" s="214"/>
      <c r="U1401" s="214"/>
      <c r="V1401" s="214"/>
      <c r="W1401" s="214"/>
      <c r="X1401" s="214"/>
      <c r="Y1401" s="214"/>
      <c r="Z1401" s="214"/>
    </row>
    <row r="1402" spans="1:26">
      <c r="A1402" s="200">
        <v>1401</v>
      </c>
      <c r="B1402" s="209"/>
      <c r="C1402" s="209"/>
      <c r="D1402" s="209"/>
      <c r="E1402" s="209"/>
      <c r="F1402" s="209"/>
      <c r="G1402" s="209"/>
      <c r="H1402" s="209"/>
      <c r="I1402" s="209"/>
      <c r="J1402" s="212" t="str">
        <f t="shared" si="21"/>
        <v/>
      </c>
      <c r="K1402" s="214"/>
      <c r="L1402" s="214"/>
      <c r="M1402" s="216"/>
      <c r="N1402" s="214"/>
      <c r="O1402" s="214"/>
      <c r="P1402" s="214"/>
      <c r="Q1402" s="214"/>
      <c r="R1402" s="214"/>
      <c r="S1402" s="214"/>
      <c r="T1402" s="214"/>
      <c r="U1402" s="214"/>
      <c r="V1402" s="214"/>
      <c r="W1402" s="214"/>
      <c r="X1402" s="214"/>
      <c r="Y1402" s="214"/>
      <c r="Z1402" s="214"/>
    </row>
    <row r="1403" spans="1:26">
      <c r="A1403" s="200">
        <v>1402</v>
      </c>
      <c r="B1403" s="209"/>
      <c r="C1403" s="209"/>
      <c r="D1403" s="209"/>
      <c r="E1403" s="209"/>
      <c r="F1403" s="209"/>
      <c r="G1403" s="209"/>
      <c r="H1403" s="209"/>
      <c r="I1403" s="209"/>
      <c r="J1403" s="212" t="str">
        <f t="shared" si="21"/>
        <v/>
      </c>
      <c r="K1403" s="214"/>
      <c r="L1403" s="214"/>
      <c r="M1403" s="216"/>
      <c r="N1403" s="214"/>
      <c r="O1403" s="214"/>
      <c r="P1403" s="214"/>
      <c r="Q1403" s="214"/>
      <c r="R1403" s="214"/>
      <c r="S1403" s="214"/>
      <c r="T1403" s="214"/>
      <c r="U1403" s="214"/>
      <c r="V1403" s="214"/>
      <c r="W1403" s="214"/>
      <c r="X1403" s="214"/>
      <c r="Y1403" s="214"/>
      <c r="Z1403" s="214"/>
    </row>
    <row r="1404" spans="1:26">
      <c r="A1404" s="200">
        <v>1403</v>
      </c>
      <c r="B1404" s="209"/>
      <c r="C1404" s="209"/>
      <c r="D1404" s="209"/>
      <c r="E1404" s="209"/>
      <c r="F1404" s="209"/>
      <c r="G1404" s="209"/>
      <c r="H1404" s="209"/>
      <c r="I1404" s="209"/>
      <c r="J1404" s="212" t="str">
        <f t="shared" si="21"/>
        <v/>
      </c>
      <c r="K1404" s="214"/>
      <c r="L1404" s="214"/>
      <c r="M1404" s="216"/>
      <c r="N1404" s="214"/>
      <c r="O1404" s="214"/>
      <c r="P1404" s="214"/>
      <c r="Q1404" s="214"/>
      <c r="R1404" s="214"/>
      <c r="S1404" s="214"/>
      <c r="T1404" s="214"/>
      <c r="U1404" s="214"/>
      <c r="V1404" s="214"/>
      <c r="W1404" s="214"/>
      <c r="X1404" s="214"/>
      <c r="Y1404" s="214"/>
      <c r="Z1404" s="214"/>
    </row>
    <row r="1405" spans="1:26">
      <c r="A1405" s="200">
        <v>1404</v>
      </c>
      <c r="B1405" s="209"/>
      <c r="C1405" s="209"/>
      <c r="D1405" s="209"/>
      <c r="E1405" s="209"/>
      <c r="F1405" s="209"/>
      <c r="G1405" s="209"/>
      <c r="H1405" s="209"/>
      <c r="I1405" s="209"/>
      <c r="J1405" s="212" t="str">
        <f t="shared" si="21"/>
        <v/>
      </c>
      <c r="K1405" s="214"/>
      <c r="L1405" s="214"/>
      <c r="M1405" s="216"/>
      <c r="N1405" s="214"/>
      <c r="O1405" s="214"/>
      <c r="P1405" s="214"/>
      <c r="Q1405" s="214"/>
      <c r="R1405" s="214"/>
      <c r="S1405" s="214"/>
      <c r="T1405" s="214"/>
      <c r="U1405" s="214"/>
      <c r="V1405" s="214"/>
      <c r="W1405" s="214"/>
      <c r="X1405" s="214"/>
      <c r="Y1405" s="214"/>
      <c r="Z1405" s="214"/>
    </row>
    <row r="1406" spans="1:26">
      <c r="A1406" s="200">
        <v>1405</v>
      </c>
      <c r="B1406" s="209"/>
      <c r="C1406" s="209"/>
      <c r="D1406" s="209"/>
      <c r="E1406" s="209"/>
      <c r="F1406" s="209"/>
      <c r="G1406" s="209"/>
      <c r="H1406" s="209"/>
      <c r="I1406" s="209"/>
      <c r="J1406" s="212" t="str">
        <f t="shared" si="21"/>
        <v/>
      </c>
      <c r="K1406" s="214"/>
      <c r="L1406" s="214"/>
      <c r="M1406" s="216"/>
      <c r="N1406" s="214"/>
      <c r="O1406" s="214"/>
      <c r="P1406" s="214"/>
      <c r="Q1406" s="214"/>
      <c r="R1406" s="214"/>
      <c r="S1406" s="214"/>
      <c r="T1406" s="214"/>
      <c r="U1406" s="214"/>
      <c r="V1406" s="214"/>
      <c r="W1406" s="214"/>
      <c r="X1406" s="214"/>
      <c r="Y1406" s="214"/>
      <c r="Z1406" s="214"/>
    </row>
    <row r="1407" spans="1:26">
      <c r="A1407" s="200">
        <v>1406</v>
      </c>
      <c r="B1407" s="209"/>
      <c r="C1407" s="209"/>
      <c r="D1407" s="209"/>
      <c r="E1407" s="209"/>
      <c r="F1407" s="209"/>
      <c r="G1407" s="209"/>
      <c r="H1407" s="209"/>
      <c r="I1407" s="209"/>
      <c r="J1407" s="212" t="str">
        <f t="shared" si="21"/>
        <v/>
      </c>
      <c r="K1407" s="214"/>
      <c r="L1407" s="214"/>
      <c r="M1407" s="216"/>
      <c r="N1407" s="214"/>
      <c r="O1407" s="214"/>
      <c r="P1407" s="214"/>
      <c r="Q1407" s="214"/>
      <c r="R1407" s="214"/>
      <c r="S1407" s="214"/>
      <c r="T1407" s="214"/>
      <c r="U1407" s="214"/>
      <c r="V1407" s="214"/>
      <c r="W1407" s="214"/>
      <c r="X1407" s="214"/>
      <c r="Y1407" s="214"/>
      <c r="Z1407" s="214"/>
    </row>
    <row r="1408" spans="1:26">
      <c r="A1408" s="200">
        <v>1407</v>
      </c>
      <c r="B1408" s="209"/>
      <c r="C1408" s="209"/>
      <c r="D1408" s="209"/>
      <c r="E1408" s="209"/>
      <c r="F1408" s="209"/>
      <c r="G1408" s="209"/>
      <c r="H1408" s="209"/>
      <c r="I1408" s="209"/>
      <c r="J1408" s="212" t="str">
        <f t="shared" si="21"/>
        <v/>
      </c>
      <c r="K1408" s="214"/>
      <c r="L1408" s="214"/>
      <c r="M1408" s="216"/>
      <c r="N1408" s="214"/>
      <c r="O1408" s="214"/>
      <c r="P1408" s="214"/>
      <c r="Q1408" s="214"/>
      <c r="R1408" s="214"/>
      <c r="S1408" s="214"/>
      <c r="T1408" s="214"/>
      <c r="U1408" s="214"/>
      <c r="V1408" s="214"/>
      <c r="W1408" s="214"/>
      <c r="X1408" s="214"/>
      <c r="Y1408" s="214"/>
      <c r="Z1408" s="214"/>
    </row>
    <row r="1409" spans="1:26">
      <c r="A1409" s="200">
        <v>1408</v>
      </c>
      <c r="B1409" s="209"/>
      <c r="C1409" s="209"/>
      <c r="D1409" s="209"/>
      <c r="E1409" s="209"/>
      <c r="F1409" s="209"/>
      <c r="G1409" s="209"/>
      <c r="H1409" s="209"/>
      <c r="I1409" s="209"/>
      <c r="J1409" s="212" t="str">
        <f t="shared" si="21"/>
        <v/>
      </c>
      <c r="K1409" s="214"/>
      <c r="L1409" s="214"/>
      <c r="M1409" s="216"/>
      <c r="N1409" s="214"/>
      <c r="O1409" s="214"/>
      <c r="P1409" s="214"/>
      <c r="Q1409" s="214"/>
      <c r="R1409" s="214"/>
      <c r="S1409" s="214"/>
      <c r="T1409" s="214"/>
      <c r="U1409" s="214"/>
      <c r="V1409" s="214"/>
      <c r="W1409" s="214"/>
      <c r="X1409" s="214"/>
      <c r="Y1409" s="214"/>
      <c r="Z1409" s="214"/>
    </row>
    <row r="1410" spans="1:26">
      <c r="A1410" s="200">
        <v>1409</v>
      </c>
      <c r="B1410" s="209"/>
      <c r="C1410" s="209"/>
      <c r="D1410" s="209"/>
      <c r="E1410" s="209"/>
      <c r="F1410" s="209"/>
      <c r="G1410" s="209"/>
      <c r="H1410" s="209"/>
      <c r="I1410" s="209"/>
      <c r="J1410" s="212" t="str">
        <f t="shared" si="21"/>
        <v/>
      </c>
      <c r="K1410" s="214"/>
      <c r="L1410" s="214"/>
      <c r="M1410" s="216"/>
      <c r="N1410" s="214"/>
      <c r="O1410" s="214"/>
      <c r="P1410" s="214"/>
      <c r="Q1410" s="214"/>
      <c r="R1410" s="214"/>
      <c r="S1410" s="214"/>
      <c r="T1410" s="214"/>
      <c r="U1410" s="214"/>
      <c r="V1410" s="214"/>
      <c r="W1410" s="214"/>
      <c r="X1410" s="214"/>
      <c r="Y1410" s="214"/>
      <c r="Z1410" s="214"/>
    </row>
    <row r="1411" spans="1:26">
      <c r="A1411" s="200">
        <v>1410</v>
      </c>
      <c r="B1411" s="209"/>
      <c r="C1411" s="209"/>
      <c r="D1411" s="209"/>
      <c r="E1411" s="209"/>
      <c r="F1411" s="209"/>
      <c r="G1411" s="209"/>
      <c r="H1411" s="209"/>
      <c r="I1411" s="209"/>
      <c r="J1411" s="212" t="str">
        <f t="shared" ref="J1411:J1474" si="22">IF(D1411=0,"",I1411-D1411)</f>
        <v/>
      </c>
      <c r="K1411" s="214"/>
      <c r="L1411" s="214"/>
      <c r="M1411" s="216"/>
      <c r="N1411" s="214"/>
      <c r="O1411" s="214"/>
      <c r="P1411" s="214"/>
      <c r="Q1411" s="214"/>
      <c r="R1411" s="214"/>
      <c r="S1411" s="214"/>
      <c r="T1411" s="214"/>
      <c r="U1411" s="214"/>
      <c r="V1411" s="214"/>
      <c r="W1411" s="214"/>
      <c r="X1411" s="214"/>
      <c r="Y1411" s="214"/>
      <c r="Z1411" s="214"/>
    </row>
    <row r="1412" spans="1:26">
      <c r="A1412" s="200">
        <v>1411</v>
      </c>
      <c r="B1412" s="209"/>
      <c r="C1412" s="209"/>
      <c r="D1412" s="209"/>
      <c r="E1412" s="209"/>
      <c r="F1412" s="209"/>
      <c r="G1412" s="209"/>
      <c r="H1412" s="209"/>
      <c r="I1412" s="209"/>
      <c r="J1412" s="212" t="str">
        <f t="shared" si="22"/>
        <v/>
      </c>
      <c r="K1412" s="214"/>
      <c r="L1412" s="214"/>
      <c r="M1412" s="216"/>
      <c r="N1412" s="214"/>
      <c r="O1412" s="214"/>
      <c r="P1412" s="214"/>
      <c r="Q1412" s="214"/>
      <c r="R1412" s="214"/>
      <c r="S1412" s="214"/>
      <c r="T1412" s="214"/>
      <c r="U1412" s="214"/>
      <c r="V1412" s="214"/>
      <c r="W1412" s="214"/>
      <c r="X1412" s="214"/>
      <c r="Y1412" s="214"/>
      <c r="Z1412" s="214"/>
    </row>
    <row r="1413" spans="1:26">
      <c r="A1413" s="200">
        <v>1412</v>
      </c>
      <c r="B1413" s="209"/>
      <c r="C1413" s="209"/>
      <c r="D1413" s="209"/>
      <c r="E1413" s="209"/>
      <c r="F1413" s="209"/>
      <c r="G1413" s="209"/>
      <c r="H1413" s="209"/>
      <c r="I1413" s="209"/>
      <c r="J1413" s="212" t="str">
        <f t="shared" si="22"/>
        <v/>
      </c>
      <c r="K1413" s="214"/>
      <c r="L1413" s="214"/>
      <c r="M1413" s="216"/>
      <c r="N1413" s="214"/>
      <c r="O1413" s="214"/>
      <c r="P1413" s="214"/>
      <c r="Q1413" s="214"/>
      <c r="R1413" s="214"/>
      <c r="S1413" s="214"/>
      <c r="T1413" s="214"/>
      <c r="U1413" s="214"/>
      <c r="V1413" s="214"/>
      <c r="W1413" s="214"/>
      <c r="X1413" s="214"/>
      <c r="Y1413" s="214"/>
      <c r="Z1413" s="214"/>
    </row>
    <row r="1414" spans="1:26">
      <c r="A1414" s="200">
        <v>1413</v>
      </c>
      <c r="B1414" s="209"/>
      <c r="C1414" s="209"/>
      <c r="D1414" s="209"/>
      <c r="E1414" s="209"/>
      <c r="F1414" s="209"/>
      <c r="G1414" s="209"/>
      <c r="H1414" s="209"/>
      <c r="I1414" s="209"/>
      <c r="J1414" s="212" t="str">
        <f t="shared" si="22"/>
        <v/>
      </c>
      <c r="K1414" s="214"/>
      <c r="L1414" s="214"/>
      <c r="M1414" s="216"/>
      <c r="N1414" s="214"/>
      <c r="O1414" s="214"/>
      <c r="P1414" s="214"/>
      <c r="Q1414" s="214"/>
      <c r="R1414" s="214"/>
      <c r="S1414" s="214"/>
      <c r="T1414" s="214"/>
      <c r="U1414" s="214"/>
      <c r="V1414" s="214"/>
      <c r="W1414" s="214"/>
      <c r="X1414" s="214"/>
      <c r="Y1414" s="214"/>
      <c r="Z1414" s="214"/>
    </row>
    <row r="1415" spans="1:26">
      <c r="A1415" s="200">
        <v>1414</v>
      </c>
      <c r="B1415" s="209"/>
      <c r="C1415" s="209"/>
      <c r="D1415" s="209"/>
      <c r="E1415" s="209"/>
      <c r="F1415" s="209"/>
      <c r="G1415" s="209"/>
      <c r="H1415" s="209"/>
      <c r="I1415" s="209"/>
      <c r="J1415" s="212" t="str">
        <f t="shared" si="22"/>
        <v/>
      </c>
      <c r="K1415" s="214"/>
      <c r="L1415" s="214"/>
      <c r="M1415" s="216"/>
      <c r="N1415" s="214"/>
      <c r="O1415" s="214"/>
      <c r="P1415" s="214"/>
      <c r="Q1415" s="214"/>
      <c r="R1415" s="214"/>
      <c r="S1415" s="214"/>
      <c r="T1415" s="214"/>
      <c r="U1415" s="214"/>
      <c r="V1415" s="214"/>
      <c r="W1415" s="214"/>
      <c r="X1415" s="214"/>
      <c r="Y1415" s="214"/>
      <c r="Z1415" s="214"/>
    </row>
    <row r="1416" spans="1:26">
      <c r="A1416" s="200">
        <v>1415</v>
      </c>
      <c r="B1416" s="209"/>
      <c r="C1416" s="209"/>
      <c r="D1416" s="209"/>
      <c r="E1416" s="209"/>
      <c r="F1416" s="209"/>
      <c r="G1416" s="209"/>
      <c r="H1416" s="209"/>
      <c r="I1416" s="209"/>
      <c r="J1416" s="212" t="str">
        <f t="shared" si="22"/>
        <v/>
      </c>
      <c r="K1416" s="214"/>
      <c r="L1416" s="214"/>
      <c r="M1416" s="216"/>
      <c r="N1416" s="214"/>
      <c r="O1416" s="214"/>
      <c r="P1416" s="214"/>
      <c r="Q1416" s="214"/>
      <c r="R1416" s="214"/>
      <c r="S1416" s="214"/>
      <c r="T1416" s="214"/>
      <c r="U1416" s="214"/>
      <c r="V1416" s="214"/>
      <c r="W1416" s="214"/>
      <c r="X1416" s="214"/>
      <c r="Y1416" s="214"/>
      <c r="Z1416" s="214"/>
    </row>
    <row r="1417" spans="1:26">
      <c r="A1417" s="200">
        <v>1416</v>
      </c>
      <c r="B1417" s="209"/>
      <c r="C1417" s="209"/>
      <c r="D1417" s="209"/>
      <c r="E1417" s="209"/>
      <c r="F1417" s="209"/>
      <c r="G1417" s="209"/>
      <c r="H1417" s="209"/>
      <c r="I1417" s="209"/>
      <c r="J1417" s="212" t="str">
        <f t="shared" si="22"/>
        <v/>
      </c>
      <c r="K1417" s="214"/>
      <c r="L1417" s="214"/>
      <c r="M1417" s="216"/>
      <c r="N1417" s="214"/>
      <c r="O1417" s="214"/>
      <c r="P1417" s="214"/>
      <c r="Q1417" s="214"/>
      <c r="R1417" s="214"/>
      <c r="S1417" s="214"/>
      <c r="T1417" s="214"/>
      <c r="U1417" s="214"/>
      <c r="V1417" s="214"/>
      <c r="W1417" s="214"/>
      <c r="X1417" s="214"/>
      <c r="Y1417" s="214"/>
      <c r="Z1417" s="214"/>
    </row>
    <row r="1418" spans="1:26">
      <c r="A1418" s="200">
        <v>1417</v>
      </c>
      <c r="B1418" s="209"/>
      <c r="C1418" s="209"/>
      <c r="D1418" s="209"/>
      <c r="E1418" s="209"/>
      <c r="F1418" s="209"/>
      <c r="G1418" s="209"/>
      <c r="H1418" s="209"/>
      <c r="I1418" s="209"/>
      <c r="J1418" s="212" t="str">
        <f t="shared" si="22"/>
        <v/>
      </c>
      <c r="K1418" s="214"/>
      <c r="L1418" s="214"/>
      <c r="M1418" s="216"/>
      <c r="N1418" s="214"/>
      <c r="O1418" s="214"/>
      <c r="P1418" s="214"/>
      <c r="Q1418" s="214"/>
      <c r="R1418" s="214"/>
      <c r="S1418" s="214"/>
      <c r="T1418" s="214"/>
      <c r="U1418" s="214"/>
      <c r="V1418" s="214"/>
      <c r="W1418" s="214"/>
      <c r="X1418" s="214"/>
      <c r="Y1418" s="214"/>
      <c r="Z1418" s="214"/>
    </row>
    <row r="1419" spans="1:26">
      <c r="A1419" s="200">
        <v>1418</v>
      </c>
      <c r="B1419" s="209"/>
      <c r="C1419" s="209"/>
      <c r="D1419" s="209"/>
      <c r="E1419" s="209"/>
      <c r="F1419" s="209"/>
      <c r="G1419" s="209"/>
      <c r="H1419" s="209"/>
      <c r="I1419" s="209"/>
      <c r="J1419" s="212" t="str">
        <f t="shared" si="22"/>
        <v/>
      </c>
      <c r="K1419" s="214"/>
      <c r="L1419" s="214"/>
      <c r="M1419" s="216"/>
      <c r="N1419" s="214"/>
      <c r="O1419" s="214"/>
      <c r="P1419" s="214"/>
      <c r="Q1419" s="214"/>
      <c r="R1419" s="214"/>
      <c r="S1419" s="214"/>
      <c r="T1419" s="214"/>
      <c r="U1419" s="214"/>
      <c r="V1419" s="214"/>
      <c r="W1419" s="214"/>
      <c r="X1419" s="214"/>
      <c r="Y1419" s="214"/>
      <c r="Z1419" s="214"/>
    </row>
    <row r="1420" spans="1:26">
      <c r="A1420" s="200">
        <v>1419</v>
      </c>
      <c r="B1420" s="209"/>
      <c r="C1420" s="209"/>
      <c r="D1420" s="209"/>
      <c r="E1420" s="209"/>
      <c r="F1420" s="209"/>
      <c r="G1420" s="209"/>
      <c r="H1420" s="209"/>
      <c r="I1420" s="209"/>
      <c r="J1420" s="212" t="str">
        <f t="shared" si="22"/>
        <v/>
      </c>
      <c r="K1420" s="214"/>
      <c r="L1420" s="214"/>
      <c r="M1420" s="216"/>
      <c r="N1420" s="214"/>
      <c r="O1420" s="214"/>
      <c r="P1420" s="214"/>
      <c r="Q1420" s="214"/>
      <c r="R1420" s="214"/>
      <c r="S1420" s="214"/>
      <c r="T1420" s="214"/>
      <c r="U1420" s="214"/>
      <c r="V1420" s="214"/>
      <c r="W1420" s="214"/>
      <c r="X1420" s="214"/>
      <c r="Y1420" s="214"/>
      <c r="Z1420" s="214"/>
    </row>
    <row r="1421" spans="1:26">
      <c r="A1421" s="200">
        <v>1420</v>
      </c>
      <c r="B1421" s="209"/>
      <c r="C1421" s="209"/>
      <c r="D1421" s="209"/>
      <c r="E1421" s="209"/>
      <c r="F1421" s="209"/>
      <c r="G1421" s="209"/>
      <c r="H1421" s="209"/>
      <c r="I1421" s="209"/>
      <c r="J1421" s="212" t="str">
        <f t="shared" si="22"/>
        <v/>
      </c>
      <c r="K1421" s="214"/>
      <c r="L1421" s="214"/>
      <c r="M1421" s="216"/>
      <c r="N1421" s="214"/>
      <c r="O1421" s="214"/>
      <c r="P1421" s="214"/>
      <c r="Q1421" s="214"/>
      <c r="R1421" s="214"/>
      <c r="S1421" s="214"/>
      <c r="T1421" s="214"/>
      <c r="U1421" s="214"/>
      <c r="V1421" s="214"/>
      <c r="W1421" s="214"/>
      <c r="X1421" s="214"/>
      <c r="Y1421" s="214"/>
      <c r="Z1421" s="214"/>
    </row>
    <row r="1422" spans="1:26">
      <c r="A1422" s="200">
        <v>1421</v>
      </c>
      <c r="B1422" s="209"/>
      <c r="C1422" s="209"/>
      <c r="D1422" s="209"/>
      <c r="E1422" s="209"/>
      <c r="F1422" s="209"/>
      <c r="G1422" s="209"/>
      <c r="H1422" s="209"/>
      <c r="I1422" s="209"/>
      <c r="J1422" s="212" t="str">
        <f t="shared" si="22"/>
        <v/>
      </c>
      <c r="K1422" s="214"/>
      <c r="L1422" s="214"/>
      <c r="M1422" s="216"/>
      <c r="N1422" s="214"/>
      <c r="O1422" s="214"/>
      <c r="P1422" s="214"/>
      <c r="Q1422" s="214"/>
      <c r="R1422" s="214"/>
      <c r="S1422" s="214"/>
      <c r="T1422" s="214"/>
      <c r="U1422" s="214"/>
      <c r="V1422" s="214"/>
      <c r="W1422" s="214"/>
      <c r="X1422" s="214"/>
      <c r="Y1422" s="214"/>
      <c r="Z1422" s="214"/>
    </row>
    <row r="1423" spans="1:26">
      <c r="A1423" s="200">
        <v>1422</v>
      </c>
      <c r="B1423" s="209"/>
      <c r="C1423" s="209"/>
      <c r="D1423" s="209"/>
      <c r="E1423" s="209"/>
      <c r="F1423" s="209"/>
      <c r="G1423" s="209"/>
      <c r="H1423" s="209"/>
      <c r="I1423" s="209"/>
      <c r="J1423" s="212" t="str">
        <f t="shared" si="22"/>
        <v/>
      </c>
      <c r="K1423" s="214"/>
      <c r="L1423" s="214"/>
      <c r="M1423" s="216"/>
      <c r="N1423" s="214"/>
      <c r="O1423" s="214"/>
      <c r="P1423" s="214"/>
      <c r="Q1423" s="214"/>
      <c r="R1423" s="214"/>
      <c r="S1423" s="214"/>
      <c r="T1423" s="214"/>
      <c r="U1423" s="214"/>
      <c r="V1423" s="214"/>
      <c r="W1423" s="214"/>
      <c r="X1423" s="214"/>
      <c r="Y1423" s="214"/>
      <c r="Z1423" s="214"/>
    </row>
    <row r="1424" spans="1:26">
      <c r="A1424" s="200">
        <v>1423</v>
      </c>
      <c r="B1424" s="209"/>
      <c r="C1424" s="209"/>
      <c r="D1424" s="209"/>
      <c r="E1424" s="209"/>
      <c r="F1424" s="209"/>
      <c r="G1424" s="209"/>
      <c r="H1424" s="209"/>
      <c r="I1424" s="209"/>
      <c r="J1424" s="212" t="str">
        <f t="shared" si="22"/>
        <v/>
      </c>
      <c r="K1424" s="214"/>
      <c r="L1424" s="214"/>
      <c r="M1424" s="216"/>
      <c r="N1424" s="214"/>
      <c r="O1424" s="214"/>
      <c r="P1424" s="214"/>
      <c r="Q1424" s="214"/>
      <c r="R1424" s="214"/>
      <c r="S1424" s="214"/>
      <c r="T1424" s="214"/>
      <c r="U1424" s="214"/>
      <c r="V1424" s="214"/>
      <c r="W1424" s="214"/>
      <c r="X1424" s="214"/>
      <c r="Y1424" s="214"/>
      <c r="Z1424" s="214"/>
    </row>
    <row r="1425" spans="1:26">
      <c r="A1425" s="200">
        <v>1424</v>
      </c>
      <c r="B1425" s="209"/>
      <c r="C1425" s="209"/>
      <c r="D1425" s="209"/>
      <c r="E1425" s="209"/>
      <c r="F1425" s="209"/>
      <c r="G1425" s="209"/>
      <c r="H1425" s="209"/>
      <c r="I1425" s="209"/>
      <c r="J1425" s="212" t="str">
        <f t="shared" si="22"/>
        <v/>
      </c>
      <c r="K1425" s="214"/>
      <c r="L1425" s="214"/>
      <c r="M1425" s="216"/>
      <c r="N1425" s="214"/>
      <c r="O1425" s="214"/>
      <c r="P1425" s="214"/>
      <c r="Q1425" s="214"/>
      <c r="R1425" s="214"/>
      <c r="S1425" s="214"/>
      <c r="T1425" s="214"/>
      <c r="U1425" s="214"/>
      <c r="V1425" s="214"/>
      <c r="W1425" s="214"/>
      <c r="X1425" s="214"/>
      <c r="Y1425" s="214"/>
      <c r="Z1425" s="214"/>
    </row>
    <row r="1426" spans="1:26">
      <c r="A1426" s="200">
        <v>1425</v>
      </c>
      <c r="B1426" s="209"/>
      <c r="C1426" s="209"/>
      <c r="D1426" s="209"/>
      <c r="E1426" s="209"/>
      <c r="F1426" s="209"/>
      <c r="G1426" s="209"/>
      <c r="H1426" s="209"/>
      <c r="I1426" s="209"/>
      <c r="J1426" s="212" t="str">
        <f t="shared" si="22"/>
        <v/>
      </c>
      <c r="K1426" s="214"/>
      <c r="L1426" s="214"/>
      <c r="M1426" s="216"/>
      <c r="N1426" s="214"/>
      <c r="O1426" s="214"/>
      <c r="P1426" s="214"/>
      <c r="Q1426" s="214"/>
      <c r="R1426" s="214"/>
      <c r="S1426" s="214"/>
      <c r="T1426" s="214"/>
      <c r="U1426" s="214"/>
      <c r="V1426" s="214"/>
      <c r="W1426" s="214"/>
      <c r="X1426" s="214"/>
      <c r="Y1426" s="214"/>
      <c r="Z1426" s="214"/>
    </row>
    <row r="1427" spans="1:26">
      <c r="A1427" s="200">
        <v>1426</v>
      </c>
      <c r="B1427" s="209"/>
      <c r="C1427" s="209"/>
      <c r="D1427" s="209"/>
      <c r="E1427" s="209"/>
      <c r="F1427" s="209"/>
      <c r="G1427" s="209"/>
      <c r="H1427" s="209"/>
      <c r="I1427" s="209"/>
      <c r="J1427" s="212" t="str">
        <f t="shared" si="22"/>
        <v/>
      </c>
      <c r="K1427" s="214"/>
      <c r="L1427" s="214"/>
      <c r="M1427" s="216"/>
      <c r="N1427" s="214"/>
      <c r="O1427" s="214"/>
      <c r="P1427" s="214"/>
      <c r="Q1427" s="214"/>
      <c r="R1427" s="214"/>
      <c r="S1427" s="214"/>
      <c r="T1427" s="214"/>
      <c r="U1427" s="214"/>
      <c r="V1427" s="214"/>
      <c r="W1427" s="214"/>
      <c r="X1427" s="214"/>
      <c r="Y1427" s="214"/>
      <c r="Z1427" s="214"/>
    </row>
    <row r="1428" spans="1:26">
      <c r="A1428" s="200">
        <v>1427</v>
      </c>
      <c r="B1428" s="209"/>
      <c r="C1428" s="209"/>
      <c r="D1428" s="209"/>
      <c r="E1428" s="209"/>
      <c r="F1428" s="209"/>
      <c r="G1428" s="209"/>
      <c r="H1428" s="209"/>
      <c r="I1428" s="209"/>
      <c r="J1428" s="212" t="str">
        <f t="shared" si="22"/>
        <v/>
      </c>
      <c r="K1428" s="214"/>
      <c r="L1428" s="214"/>
      <c r="M1428" s="216"/>
      <c r="N1428" s="214"/>
      <c r="O1428" s="214"/>
      <c r="P1428" s="214"/>
      <c r="Q1428" s="214"/>
      <c r="R1428" s="214"/>
      <c r="S1428" s="214"/>
      <c r="T1428" s="214"/>
      <c r="U1428" s="214"/>
      <c r="V1428" s="214"/>
      <c r="W1428" s="214"/>
      <c r="X1428" s="214"/>
      <c r="Y1428" s="214"/>
      <c r="Z1428" s="214"/>
    </row>
    <row r="1429" spans="1:26">
      <c r="A1429" s="200">
        <v>1428</v>
      </c>
      <c r="B1429" s="209"/>
      <c r="C1429" s="209"/>
      <c r="D1429" s="209"/>
      <c r="E1429" s="209"/>
      <c r="F1429" s="209"/>
      <c r="G1429" s="209"/>
      <c r="H1429" s="209"/>
      <c r="I1429" s="209"/>
      <c r="J1429" s="212" t="str">
        <f t="shared" si="22"/>
        <v/>
      </c>
      <c r="K1429" s="214"/>
      <c r="L1429" s="214"/>
      <c r="M1429" s="216"/>
      <c r="N1429" s="214"/>
      <c r="O1429" s="214"/>
      <c r="P1429" s="214"/>
      <c r="Q1429" s="214"/>
      <c r="R1429" s="214"/>
      <c r="S1429" s="214"/>
      <c r="T1429" s="214"/>
      <c r="U1429" s="214"/>
      <c r="V1429" s="214"/>
      <c r="W1429" s="214"/>
      <c r="X1429" s="214"/>
      <c r="Y1429" s="214"/>
      <c r="Z1429" s="214"/>
    </row>
    <row r="1430" spans="1:26">
      <c r="A1430" s="200">
        <v>1429</v>
      </c>
      <c r="B1430" s="209"/>
      <c r="C1430" s="209"/>
      <c r="D1430" s="209"/>
      <c r="E1430" s="209"/>
      <c r="F1430" s="209"/>
      <c r="G1430" s="209"/>
      <c r="H1430" s="209"/>
      <c r="I1430" s="209"/>
      <c r="J1430" s="212" t="str">
        <f t="shared" si="22"/>
        <v/>
      </c>
      <c r="K1430" s="214"/>
      <c r="L1430" s="214"/>
      <c r="M1430" s="216"/>
      <c r="N1430" s="214"/>
      <c r="O1430" s="214"/>
      <c r="P1430" s="214"/>
      <c r="Q1430" s="214"/>
      <c r="R1430" s="214"/>
      <c r="S1430" s="214"/>
      <c r="T1430" s="214"/>
      <c r="U1430" s="214"/>
      <c r="V1430" s="214"/>
      <c r="W1430" s="214"/>
      <c r="X1430" s="214"/>
      <c r="Y1430" s="214"/>
      <c r="Z1430" s="214"/>
    </row>
    <row r="1431" spans="1:26">
      <c r="A1431" s="200">
        <v>1430</v>
      </c>
      <c r="B1431" s="209"/>
      <c r="C1431" s="209"/>
      <c r="D1431" s="209"/>
      <c r="E1431" s="209"/>
      <c r="F1431" s="209"/>
      <c r="G1431" s="209"/>
      <c r="H1431" s="209"/>
      <c r="I1431" s="209"/>
      <c r="J1431" s="212" t="str">
        <f t="shared" si="22"/>
        <v/>
      </c>
      <c r="K1431" s="214"/>
      <c r="L1431" s="214"/>
      <c r="M1431" s="216"/>
      <c r="N1431" s="214"/>
      <c r="O1431" s="214"/>
      <c r="P1431" s="214"/>
      <c r="Q1431" s="214"/>
      <c r="R1431" s="214"/>
      <c r="S1431" s="214"/>
      <c r="T1431" s="214"/>
      <c r="U1431" s="214"/>
      <c r="V1431" s="214"/>
      <c r="W1431" s="214"/>
      <c r="X1431" s="214"/>
      <c r="Y1431" s="214"/>
      <c r="Z1431" s="214"/>
    </row>
    <row r="1432" spans="1:26">
      <c r="A1432" s="200">
        <v>1431</v>
      </c>
      <c r="B1432" s="209"/>
      <c r="C1432" s="209"/>
      <c r="D1432" s="209"/>
      <c r="E1432" s="209"/>
      <c r="F1432" s="209"/>
      <c r="G1432" s="209"/>
      <c r="H1432" s="209"/>
      <c r="I1432" s="209"/>
      <c r="J1432" s="212" t="str">
        <f t="shared" si="22"/>
        <v/>
      </c>
      <c r="K1432" s="214"/>
      <c r="L1432" s="214"/>
      <c r="M1432" s="216"/>
      <c r="N1432" s="214"/>
      <c r="O1432" s="214"/>
      <c r="P1432" s="214"/>
      <c r="Q1432" s="214"/>
      <c r="R1432" s="214"/>
      <c r="S1432" s="214"/>
      <c r="T1432" s="214"/>
      <c r="U1432" s="214"/>
      <c r="V1432" s="214"/>
      <c r="W1432" s="214"/>
      <c r="X1432" s="214"/>
      <c r="Y1432" s="214"/>
      <c r="Z1432" s="214"/>
    </row>
    <row r="1433" spans="1:26">
      <c r="A1433" s="200">
        <v>1432</v>
      </c>
      <c r="B1433" s="209"/>
      <c r="C1433" s="209"/>
      <c r="D1433" s="209"/>
      <c r="E1433" s="209"/>
      <c r="F1433" s="209"/>
      <c r="G1433" s="209"/>
      <c r="H1433" s="209"/>
      <c r="I1433" s="209"/>
      <c r="J1433" s="212" t="str">
        <f t="shared" si="22"/>
        <v/>
      </c>
      <c r="K1433" s="214"/>
      <c r="L1433" s="214"/>
      <c r="M1433" s="216"/>
      <c r="N1433" s="214"/>
      <c r="O1433" s="214"/>
      <c r="P1433" s="214"/>
      <c r="Q1433" s="214"/>
      <c r="R1433" s="214"/>
      <c r="S1433" s="214"/>
      <c r="T1433" s="214"/>
      <c r="U1433" s="214"/>
      <c r="V1433" s="214"/>
      <c r="W1433" s="214"/>
      <c r="X1433" s="214"/>
      <c r="Y1433" s="214"/>
      <c r="Z1433" s="214"/>
    </row>
    <row r="1434" spans="1:26">
      <c r="A1434" s="200">
        <v>1433</v>
      </c>
      <c r="B1434" s="209"/>
      <c r="C1434" s="209"/>
      <c r="D1434" s="209"/>
      <c r="E1434" s="209"/>
      <c r="F1434" s="209"/>
      <c r="G1434" s="209"/>
      <c r="H1434" s="209"/>
      <c r="I1434" s="209"/>
      <c r="J1434" s="212" t="str">
        <f t="shared" si="22"/>
        <v/>
      </c>
      <c r="K1434" s="214"/>
      <c r="L1434" s="214"/>
      <c r="M1434" s="216"/>
      <c r="N1434" s="214"/>
      <c r="O1434" s="214"/>
      <c r="P1434" s="214"/>
      <c r="Q1434" s="214"/>
      <c r="R1434" s="214"/>
      <c r="S1434" s="214"/>
      <c r="T1434" s="214"/>
      <c r="U1434" s="214"/>
      <c r="V1434" s="214"/>
      <c r="W1434" s="214"/>
      <c r="X1434" s="214"/>
      <c r="Y1434" s="214"/>
      <c r="Z1434" s="214"/>
    </row>
    <row r="1435" spans="1:26">
      <c r="A1435" s="200">
        <v>1434</v>
      </c>
      <c r="B1435" s="209"/>
      <c r="C1435" s="209"/>
      <c r="D1435" s="209"/>
      <c r="E1435" s="209"/>
      <c r="F1435" s="209"/>
      <c r="G1435" s="209"/>
      <c r="H1435" s="209"/>
      <c r="I1435" s="209"/>
      <c r="J1435" s="212" t="str">
        <f t="shared" si="22"/>
        <v/>
      </c>
      <c r="K1435" s="214"/>
      <c r="L1435" s="214"/>
      <c r="M1435" s="216"/>
      <c r="N1435" s="214"/>
      <c r="O1435" s="214"/>
      <c r="P1435" s="214"/>
      <c r="Q1435" s="214"/>
      <c r="R1435" s="214"/>
      <c r="S1435" s="214"/>
      <c r="T1435" s="214"/>
      <c r="U1435" s="214"/>
      <c r="V1435" s="214"/>
      <c r="W1435" s="214"/>
      <c r="X1435" s="214"/>
      <c r="Y1435" s="214"/>
      <c r="Z1435" s="214"/>
    </row>
    <row r="1436" spans="1:26">
      <c r="A1436" s="200">
        <v>1435</v>
      </c>
      <c r="B1436" s="209"/>
      <c r="C1436" s="209"/>
      <c r="D1436" s="209"/>
      <c r="E1436" s="209"/>
      <c r="F1436" s="209"/>
      <c r="G1436" s="209"/>
      <c r="H1436" s="209"/>
      <c r="I1436" s="209"/>
      <c r="J1436" s="212" t="str">
        <f t="shared" si="22"/>
        <v/>
      </c>
      <c r="K1436" s="214"/>
      <c r="L1436" s="214"/>
      <c r="M1436" s="216"/>
      <c r="N1436" s="214"/>
      <c r="O1436" s="214"/>
      <c r="P1436" s="214"/>
      <c r="Q1436" s="214"/>
      <c r="R1436" s="214"/>
      <c r="S1436" s="214"/>
      <c r="T1436" s="214"/>
      <c r="U1436" s="214"/>
      <c r="V1436" s="214"/>
      <c r="W1436" s="214"/>
      <c r="X1436" s="214"/>
      <c r="Y1436" s="214"/>
      <c r="Z1436" s="214"/>
    </row>
    <row r="1437" spans="1:26">
      <c r="A1437" s="200">
        <v>1436</v>
      </c>
      <c r="B1437" s="209"/>
      <c r="C1437" s="209"/>
      <c r="D1437" s="209"/>
      <c r="E1437" s="209"/>
      <c r="F1437" s="209"/>
      <c r="G1437" s="209"/>
      <c r="H1437" s="209"/>
      <c r="I1437" s="209"/>
      <c r="J1437" s="212" t="str">
        <f t="shared" si="22"/>
        <v/>
      </c>
      <c r="K1437" s="214"/>
      <c r="L1437" s="214"/>
      <c r="M1437" s="216"/>
      <c r="N1437" s="214"/>
      <c r="O1437" s="214"/>
      <c r="P1437" s="214"/>
      <c r="Q1437" s="214"/>
      <c r="R1437" s="214"/>
      <c r="S1437" s="214"/>
      <c r="T1437" s="214"/>
      <c r="U1437" s="214"/>
      <c r="V1437" s="214"/>
      <c r="W1437" s="214"/>
      <c r="X1437" s="214"/>
      <c r="Y1437" s="214"/>
      <c r="Z1437" s="214"/>
    </row>
    <row r="1438" spans="1:26">
      <c r="A1438" s="200">
        <v>1437</v>
      </c>
      <c r="B1438" s="209"/>
      <c r="C1438" s="209"/>
      <c r="D1438" s="209"/>
      <c r="E1438" s="209"/>
      <c r="F1438" s="209"/>
      <c r="G1438" s="209"/>
      <c r="H1438" s="209"/>
      <c r="I1438" s="209"/>
      <c r="J1438" s="212" t="str">
        <f t="shared" si="22"/>
        <v/>
      </c>
      <c r="K1438" s="214"/>
      <c r="L1438" s="214"/>
      <c r="M1438" s="216"/>
      <c r="N1438" s="214"/>
      <c r="O1438" s="214"/>
      <c r="P1438" s="214"/>
      <c r="Q1438" s="214"/>
      <c r="R1438" s="214"/>
      <c r="S1438" s="214"/>
      <c r="T1438" s="214"/>
      <c r="U1438" s="214"/>
      <c r="V1438" s="214"/>
      <c r="W1438" s="214"/>
      <c r="X1438" s="214"/>
      <c r="Y1438" s="214"/>
      <c r="Z1438" s="214"/>
    </row>
    <row r="1439" spans="1:26">
      <c r="A1439" s="200">
        <v>1438</v>
      </c>
      <c r="B1439" s="209"/>
      <c r="C1439" s="209"/>
      <c r="D1439" s="209"/>
      <c r="E1439" s="209"/>
      <c r="F1439" s="209"/>
      <c r="G1439" s="209"/>
      <c r="H1439" s="209"/>
      <c r="I1439" s="209"/>
      <c r="J1439" s="212" t="str">
        <f t="shared" si="22"/>
        <v/>
      </c>
      <c r="K1439" s="214"/>
      <c r="L1439" s="214"/>
      <c r="M1439" s="216"/>
      <c r="N1439" s="214"/>
      <c r="O1439" s="214"/>
      <c r="P1439" s="214"/>
      <c r="Q1439" s="214"/>
      <c r="R1439" s="214"/>
      <c r="S1439" s="214"/>
      <c r="T1439" s="214"/>
      <c r="U1439" s="214"/>
      <c r="V1439" s="214"/>
      <c r="W1439" s="214"/>
      <c r="X1439" s="214"/>
      <c r="Y1439" s="214"/>
      <c r="Z1439" s="214"/>
    </row>
    <row r="1440" spans="1:26">
      <c r="A1440" s="200">
        <v>1439</v>
      </c>
      <c r="B1440" s="209"/>
      <c r="C1440" s="209"/>
      <c r="D1440" s="209"/>
      <c r="E1440" s="209"/>
      <c r="F1440" s="209"/>
      <c r="G1440" s="209"/>
      <c r="H1440" s="209"/>
      <c r="I1440" s="209"/>
      <c r="J1440" s="212" t="str">
        <f t="shared" si="22"/>
        <v/>
      </c>
      <c r="K1440" s="214"/>
      <c r="L1440" s="214"/>
      <c r="M1440" s="216"/>
      <c r="N1440" s="214"/>
      <c r="O1440" s="214"/>
      <c r="P1440" s="214"/>
      <c r="Q1440" s="214"/>
      <c r="R1440" s="214"/>
      <c r="S1440" s="214"/>
      <c r="T1440" s="214"/>
      <c r="U1440" s="214"/>
      <c r="V1440" s="214"/>
      <c r="W1440" s="214"/>
      <c r="X1440" s="214"/>
      <c r="Y1440" s="214"/>
      <c r="Z1440" s="214"/>
    </row>
    <row r="1441" spans="1:26">
      <c r="A1441" s="200">
        <v>1440</v>
      </c>
      <c r="B1441" s="209"/>
      <c r="C1441" s="209"/>
      <c r="D1441" s="209"/>
      <c r="E1441" s="209"/>
      <c r="F1441" s="209"/>
      <c r="G1441" s="209"/>
      <c r="H1441" s="209"/>
      <c r="I1441" s="209"/>
      <c r="J1441" s="212" t="str">
        <f t="shared" si="22"/>
        <v/>
      </c>
      <c r="K1441" s="214"/>
      <c r="L1441" s="214"/>
      <c r="M1441" s="216"/>
      <c r="N1441" s="214"/>
      <c r="O1441" s="214"/>
      <c r="P1441" s="214"/>
      <c r="Q1441" s="214"/>
      <c r="R1441" s="214"/>
      <c r="S1441" s="214"/>
      <c r="T1441" s="214"/>
      <c r="U1441" s="214"/>
      <c r="V1441" s="214"/>
      <c r="W1441" s="214"/>
      <c r="X1441" s="214"/>
      <c r="Y1441" s="214"/>
      <c r="Z1441" s="214"/>
    </row>
    <row r="1442" spans="1:26">
      <c r="A1442" s="200">
        <v>1441</v>
      </c>
      <c r="B1442" s="209"/>
      <c r="C1442" s="209"/>
      <c r="D1442" s="209"/>
      <c r="E1442" s="209"/>
      <c r="F1442" s="209"/>
      <c r="G1442" s="209"/>
      <c r="H1442" s="209"/>
      <c r="I1442" s="209"/>
      <c r="J1442" s="212" t="str">
        <f t="shared" si="22"/>
        <v/>
      </c>
      <c r="K1442" s="214"/>
      <c r="L1442" s="214"/>
      <c r="M1442" s="216"/>
      <c r="N1442" s="214"/>
      <c r="O1442" s="214"/>
      <c r="P1442" s="214"/>
      <c r="Q1442" s="214"/>
      <c r="R1442" s="214"/>
      <c r="S1442" s="214"/>
      <c r="T1442" s="214"/>
      <c r="U1442" s="214"/>
      <c r="V1442" s="214"/>
      <c r="W1442" s="214"/>
      <c r="X1442" s="214"/>
      <c r="Y1442" s="214"/>
      <c r="Z1442" s="214"/>
    </row>
    <row r="1443" spans="1:26">
      <c r="A1443" s="200">
        <v>1442</v>
      </c>
      <c r="B1443" s="209"/>
      <c r="C1443" s="209"/>
      <c r="D1443" s="209"/>
      <c r="E1443" s="209"/>
      <c r="F1443" s="209"/>
      <c r="G1443" s="209"/>
      <c r="H1443" s="209"/>
      <c r="I1443" s="209"/>
      <c r="J1443" s="212" t="str">
        <f t="shared" si="22"/>
        <v/>
      </c>
      <c r="K1443" s="214"/>
      <c r="L1443" s="214"/>
      <c r="M1443" s="216"/>
      <c r="N1443" s="214"/>
      <c r="O1443" s="214"/>
      <c r="P1443" s="214"/>
      <c r="Q1443" s="214"/>
      <c r="R1443" s="214"/>
      <c r="S1443" s="214"/>
      <c r="T1443" s="214"/>
      <c r="U1443" s="214"/>
      <c r="V1443" s="214"/>
      <c r="W1443" s="214"/>
      <c r="X1443" s="214"/>
      <c r="Y1443" s="214"/>
      <c r="Z1443" s="214"/>
    </row>
    <row r="1444" spans="1:26">
      <c r="A1444" s="200">
        <v>1443</v>
      </c>
      <c r="B1444" s="209"/>
      <c r="C1444" s="209"/>
      <c r="D1444" s="209"/>
      <c r="E1444" s="209"/>
      <c r="F1444" s="209"/>
      <c r="G1444" s="209"/>
      <c r="H1444" s="209"/>
      <c r="I1444" s="209"/>
      <c r="J1444" s="212" t="str">
        <f t="shared" si="22"/>
        <v/>
      </c>
      <c r="K1444" s="214"/>
      <c r="L1444" s="214"/>
      <c r="M1444" s="216"/>
      <c r="N1444" s="214"/>
      <c r="O1444" s="214"/>
      <c r="P1444" s="214"/>
      <c r="Q1444" s="214"/>
      <c r="R1444" s="214"/>
      <c r="S1444" s="214"/>
      <c r="T1444" s="214"/>
      <c r="U1444" s="214"/>
      <c r="V1444" s="214"/>
      <c r="W1444" s="214"/>
      <c r="X1444" s="214"/>
      <c r="Y1444" s="214"/>
      <c r="Z1444" s="214"/>
    </row>
    <row r="1445" spans="1:26">
      <c r="A1445" s="200">
        <v>1444</v>
      </c>
      <c r="B1445" s="209"/>
      <c r="C1445" s="209"/>
      <c r="D1445" s="209"/>
      <c r="E1445" s="209"/>
      <c r="F1445" s="209"/>
      <c r="G1445" s="209"/>
      <c r="H1445" s="209"/>
      <c r="I1445" s="209"/>
      <c r="J1445" s="212" t="str">
        <f t="shared" si="22"/>
        <v/>
      </c>
      <c r="K1445" s="214"/>
      <c r="L1445" s="214"/>
      <c r="M1445" s="216"/>
      <c r="N1445" s="214"/>
      <c r="O1445" s="214"/>
      <c r="P1445" s="214"/>
      <c r="Q1445" s="214"/>
      <c r="R1445" s="214"/>
      <c r="S1445" s="214"/>
      <c r="T1445" s="214"/>
      <c r="U1445" s="214"/>
      <c r="V1445" s="214"/>
      <c r="W1445" s="214"/>
      <c r="X1445" s="214"/>
      <c r="Y1445" s="214"/>
      <c r="Z1445" s="214"/>
    </row>
    <row r="1446" spans="1:26">
      <c r="A1446" s="200">
        <v>1445</v>
      </c>
      <c r="B1446" s="209"/>
      <c r="C1446" s="209"/>
      <c r="D1446" s="209"/>
      <c r="E1446" s="209"/>
      <c r="F1446" s="209"/>
      <c r="G1446" s="209"/>
      <c r="H1446" s="209"/>
      <c r="I1446" s="209"/>
      <c r="J1446" s="212" t="str">
        <f t="shared" si="22"/>
        <v/>
      </c>
      <c r="K1446" s="214"/>
      <c r="L1446" s="214"/>
      <c r="M1446" s="216"/>
      <c r="N1446" s="214"/>
      <c r="O1446" s="214"/>
      <c r="P1446" s="214"/>
      <c r="Q1446" s="214"/>
      <c r="R1446" s="214"/>
      <c r="S1446" s="214"/>
      <c r="T1446" s="214"/>
      <c r="U1446" s="214"/>
      <c r="V1446" s="214"/>
      <c r="W1446" s="214"/>
      <c r="X1446" s="214"/>
      <c r="Y1446" s="214"/>
      <c r="Z1446" s="214"/>
    </row>
    <row r="1447" spans="1:26">
      <c r="A1447" s="200">
        <v>1446</v>
      </c>
      <c r="B1447" s="209"/>
      <c r="C1447" s="209"/>
      <c r="D1447" s="209"/>
      <c r="E1447" s="209"/>
      <c r="F1447" s="209"/>
      <c r="G1447" s="209"/>
      <c r="H1447" s="209"/>
      <c r="I1447" s="209"/>
      <c r="J1447" s="212" t="str">
        <f t="shared" si="22"/>
        <v/>
      </c>
      <c r="K1447" s="214"/>
      <c r="L1447" s="214"/>
      <c r="M1447" s="216"/>
      <c r="N1447" s="214"/>
      <c r="O1447" s="214"/>
      <c r="P1447" s="214"/>
      <c r="Q1447" s="214"/>
      <c r="R1447" s="214"/>
      <c r="S1447" s="214"/>
      <c r="T1447" s="214"/>
      <c r="U1447" s="214"/>
      <c r="V1447" s="214"/>
      <c r="W1447" s="214"/>
      <c r="X1447" s="214"/>
      <c r="Y1447" s="214"/>
      <c r="Z1447" s="214"/>
    </row>
    <row r="1448" spans="1:26">
      <c r="A1448" s="200">
        <v>1447</v>
      </c>
      <c r="B1448" s="209"/>
      <c r="C1448" s="209"/>
      <c r="D1448" s="209"/>
      <c r="E1448" s="209"/>
      <c r="F1448" s="209"/>
      <c r="G1448" s="209"/>
      <c r="H1448" s="209"/>
      <c r="I1448" s="209"/>
      <c r="J1448" s="212" t="str">
        <f t="shared" si="22"/>
        <v/>
      </c>
      <c r="K1448" s="214"/>
      <c r="L1448" s="214"/>
      <c r="M1448" s="216"/>
      <c r="N1448" s="214"/>
      <c r="O1448" s="214"/>
      <c r="P1448" s="214"/>
      <c r="Q1448" s="214"/>
      <c r="R1448" s="214"/>
      <c r="S1448" s="214"/>
      <c r="T1448" s="214"/>
      <c r="U1448" s="214"/>
      <c r="V1448" s="214"/>
      <c r="W1448" s="214"/>
      <c r="X1448" s="214"/>
      <c r="Y1448" s="214"/>
      <c r="Z1448" s="214"/>
    </row>
    <row r="1449" spans="1:26">
      <c r="A1449" s="200">
        <v>1448</v>
      </c>
      <c r="B1449" s="209"/>
      <c r="C1449" s="209"/>
      <c r="D1449" s="209"/>
      <c r="E1449" s="209"/>
      <c r="F1449" s="209"/>
      <c r="G1449" s="209"/>
      <c r="H1449" s="209"/>
      <c r="I1449" s="209"/>
      <c r="J1449" s="212" t="str">
        <f t="shared" si="22"/>
        <v/>
      </c>
      <c r="K1449" s="214"/>
      <c r="L1449" s="214"/>
      <c r="M1449" s="216"/>
      <c r="N1449" s="214"/>
      <c r="O1449" s="214"/>
      <c r="P1449" s="214"/>
      <c r="Q1449" s="214"/>
      <c r="R1449" s="214"/>
      <c r="S1449" s="214"/>
      <c r="T1449" s="214"/>
      <c r="U1449" s="214"/>
      <c r="V1449" s="214"/>
      <c r="W1449" s="214"/>
      <c r="X1449" s="214"/>
      <c r="Y1449" s="214"/>
      <c r="Z1449" s="214"/>
    </row>
    <row r="1450" spans="1:26">
      <c r="A1450" s="200">
        <v>1449</v>
      </c>
      <c r="B1450" s="209"/>
      <c r="C1450" s="209"/>
      <c r="D1450" s="209"/>
      <c r="E1450" s="209"/>
      <c r="F1450" s="209"/>
      <c r="G1450" s="209"/>
      <c r="H1450" s="209"/>
      <c r="I1450" s="209"/>
      <c r="J1450" s="212" t="str">
        <f t="shared" si="22"/>
        <v/>
      </c>
      <c r="K1450" s="214"/>
      <c r="L1450" s="214"/>
      <c r="M1450" s="216"/>
      <c r="N1450" s="214"/>
      <c r="O1450" s="214"/>
      <c r="P1450" s="214"/>
      <c r="Q1450" s="214"/>
      <c r="R1450" s="214"/>
      <c r="S1450" s="214"/>
      <c r="T1450" s="214"/>
      <c r="U1450" s="214"/>
      <c r="V1450" s="214"/>
      <c r="W1450" s="214"/>
      <c r="X1450" s="214"/>
      <c r="Y1450" s="214"/>
      <c r="Z1450" s="214"/>
    </row>
    <row r="1451" spans="1:26">
      <c r="A1451" s="200">
        <v>1450</v>
      </c>
      <c r="B1451" s="209"/>
      <c r="C1451" s="209"/>
      <c r="D1451" s="209"/>
      <c r="E1451" s="209"/>
      <c r="F1451" s="209"/>
      <c r="G1451" s="209"/>
      <c r="H1451" s="209"/>
      <c r="I1451" s="209"/>
      <c r="J1451" s="212" t="str">
        <f t="shared" si="22"/>
        <v/>
      </c>
      <c r="K1451" s="214"/>
      <c r="L1451" s="214"/>
      <c r="M1451" s="216"/>
      <c r="N1451" s="214"/>
      <c r="O1451" s="214"/>
      <c r="P1451" s="214"/>
      <c r="Q1451" s="214"/>
      <c r="R1451" s="214"/>
      <c r="S1451" s="214"/>
      <c r="T1451" s="214"/>
      <c r="U1451" s="214"/>
      <c r="V1451" s="214"/>
      <c r="W1451" s="214"/>
      <c r="X1451" s="214"/>
      <c r="Y1451" s="214"/>
      <c r="Z1451" s="214"/>
    </row>
    <row r="1452" spans="1:26">
      <c r="A1452" s="200">
        <v>1451</v>
      </c>
      <c r="B1452" s="209"/>
      <c r="C1452" s="209"/>
      <c r="D1452" s="209"/>
      <c r="E1452" s="209"/>
      <c r="F1452" s="209"/>
      <c r="G1452" s="209"/>
      <c r="H1452" s="209"/>
      <c r="I1452" s="209"/>
      <c r="J1452" s="212" t="str">
        <f t="shared" si="22"/>
        <v/>
      </c>
      <c r="K1452" s="214"/>
      <c r="L1452" s="214"/>
      <c r="M1452" s="216"/>
      <c r="N1452" s="214"/>
      <c r="O1452" s="214"/>
      <c r="P1452" s="214"/>
      <c r="Q1452" s="214"/>
      <c r="R1452" s="214"/>
      <c r="S1452" s="214"/>
      <c r="T1452" s="214"/>
      <c r="U1452" s="214"/>
      <c r="V1452" s="214"/>
      <c r="W1452" s="214"/>
      <c r="X1452" s="214"/>
      <c r="Y1452" s="214"/>
      <c r="Z1452" s="214"/>
    </row>
    <row r="1453" spans="1:26">
      <c r="A1453" s="200">
        <v>1452</v>
      </c>
      <c r="B1453" s="209"/>
      <c r="C1453" s="209"/>
      <c r="D1453" s="209"/>
      <c r="E1453" s="209"/>
      <c r="F1453" s="209"/>
      <c r="G1453" s="209"/>
      <c r="H1453" s="209"/>
      <c r="I1453" s="209"/>
      <c r="J1453" s="212" t="str">
        <f t="shared" si="22"/>
        <v/>
      </c>
      <c r="K1453" s="214"/>
      <c r="L1453" s="214"/>
      <c r="M1453" s="216"/>
      <c r="N1453" s="214"/>
      <c r="O1453" s="214"/>
      <c r="P1453" s="214"/>
      <c r="Q1453" s="214"/>
      <c r="R1453" s="214"/>
      <c r="S1453" s="214"/>
      <c r="T1453" s="214"/>
      <c r="U1453" s="214"/>
      <c r="V1453" s="214"/>
      <c r="W1453" s="214"/>
      <c r="X1453" s="214"/>
      <c r="Y1453" s="214"/>
      <c r="Z1453" s="214"/>
    </row>
    <row r="1454" spans="1:26">
      <c r="A1454" s="200">
        <v>1453</v>
      </c>
      <c r="B1454" s="209"/>
      <c r="C1454" s="209"/>
      <c r="D1454" s="209"/>
      <c r="E1454" s="209"/>
      <c r="F1454" s="209"/>
      <c r="G1454" s="209"/>
      <c r="H1454" s="209"/>
      <c r="I1454" s="209"/>
      <c r="J1454" s="212" t="str">
        <f t="shared" si="22"/>
        <v/>
      </c>
      <c r="K1454" s="214"/>
      <c r="L1454" s="214"/>
      <c r="M1454" s="216"/>
      <c r="N1454" s="214"/>
      <c r="O1454" s="214"/>
      <c r="P1454" s="214"/>
      <c r="Q1454" s="214"/>
      <c r="R1454" s="214"/>
      <c r="S1454" s="214"/>
      <c r="T1454" s="214"/>
      <c r="U1454" s="214"/>
      <c r="V1454" s="214"/>
      <c r="W1454" s="214"/>
      <c r="X1454" s="214"/>
      <c r="Y1454" s="214"/>
      <c r="Z1454" s="214"/>
    </row>
    <row r="1455" spans="1:26">
      <c r="A1455" s="200">
        <v>1454</v>
      </c>
      <c r="B1455" s="209"/>
      <c r="C1455" s="209"/>
      <c r="D1455" s="209"/>
      <c r="E1455" s="209"/>
      <c r="F1455" s="209"/>
      <c r="G1455" s="209"/>
      <c r="H1455" s="209"/>
      <c r="I1455" s="209"/>
      <c r="J1455" s="212" t="str">
        <f t="shared" si="22"/>
        <v/>
      </c>
      <c r="K1455" s="214"/>
      <c r="L1455" s="214"/>
      <c r="M1455" s="216"/>
      <c r="N1455" s="214"/>
      <c r="O1455" s="214"/>
      <c r="P1455" s="214"/>
      <c r="Q1455" s="214"/>
      <c r="R1455" s="214"/>
      <c r="S1455" s="214"/>
      <c r="T1455" s="214"/>
      <c r="U1455" s="214"/>
      <c r="V1455" s="214"/>
      <c r="W1455" s="214"/>
      <c r="X1455" s="214"/>
      <c r="Y1455" s="214"/>
      <c r="Z1455" s="214"/>
    </row>
    <row r="1456" spans="1:26">
      <c r="A1456" s="200">
        <v>1455</v>
      </c>
      <c r="B1456" s="209"/>
      <c r="C1456" s="209"/>
      <c r="D1456" s="209"/>
      <c r="E1456" s="209"/>
      <c r="F1456" s="209"/>
      <c r="G1456" s="209"/>
      <c r="H1456" s="209"/>
      <c r="I1456" s="209"/>
      <c r="J1456" s="212" t="str">
        <f t="shared" si="22"/>
        <v/>
      </c>
      <c r="K1456" s="214"/>
      <c r="L1456" s="214"/>
      <c r="M1456" s="216"/>
      <c r="N1456" s="214"/>
      <c r="O1456" s="214"/>
      <c r="P1456" s="214"/>
      <c r="Q1456" s="214"/>
      <c r="R1456" s="214"/>
      <c r="S1456" s="214"/>
      <c r="T1456" s="214"/>
      <c r="U1456" s="214"/>
      <c r="V1456" s="214"/>
      <c r="W1456" s="214"/>
      <c r="X1456" s="214"/>
      <c r="Y1456" s="214"/>
      <c r="Z1456" s="214"/>
    </row>
    <row r="1457" spans="1:26">
      <c r="A1457" s="200">
        <v>1456</v>
      </c>
      <c r="B1457" s="209"/>
      <c r="C1457" s="209"/>
      <c r="D1457" s="209"/>
      <c r="E1457" s="209"/>
      <c r="F1457" s="209"/>
      <c r="G1457" s="209"/>
      <c r="H1457" s="209"/>
      <c r="I1457" s="209"/>
      <c r="J1457" s="212" t="str">
        <f t="shared" si="22"/>
        <v/>
      </c>
      <c r="K1457" s="214"/>
      <c r="L1457" s="214"/>
      <c r="M1457" s="216"/>
      <c r="N1457" s="214"/>
      <c r="O1457" s="214"/>
      <c r="P1457" s="214"/>
      <c r="Q1457" s="214"/>
      <c r="R1457" s="214"/>
      <c r="S1457" s="214"/>
      <c r="T1457" s="214"/>
      <c r="U1457" s="214"/>
      <c r="V1457" s="214"/>
      <c r="W1457" s="214"/>
      <c r="X1457" s="214"/>
      <c r="Y1457" s="214"/>
      <c r="Z1457" s="214"/>
    </row>
    <row r="1458" spans="1:26">
      <c r="A1458" s="200">
        <v>1457</v>
      </c>
      <c r="B1458" s="209"/>
      <c r="C1458" s="209"/>
      <c r="D1458" s="209"/>
      <c r="E1458" s="209"/>
      <c r="F1458" s="209"/>
      <c r="G1458" s="209"/>
      <c r="H1458" s="209"/>
      <c r="I1458" s="209"/>
      <c r="J1458" s="212" t="str">
        <f t="shared" si="22"/>
        <v/>
      </c>
      <c r="K1458" s="214"/>
      <c r="L1458" s="214"/>
      <c r="M1458" s="216"/>
      <c r="N1458" s="214"/>
      <c r="O1458" s="214"/>
      <c r="P1458" s="214"/>
      <c r="Q1458" s="214"/>
      <c r="R1458" s="214"/>
      <c r="S1458" s="214"/>
      <c r="T1458" s="214"/>
      <c r="U1458" s="214"/>
      <c r="V1458" s="214"/>
      <c r="W1458" s="214"/>
      <c r="X1458" s="214"/>
      <c r="Y1458" s="214"/>
      <c r="Z1458" s="214"/>
    </row>
    <row r="1459" spans="1:26">
      <c r="A1459" s="200">
        <v>1458</v>
      </c>
      <c r="B1459" s="209"/>
      <c r="C1459" s="209"/>
      <c r="D1459" s="209"/>
      <c r="E1459" s="209"/>
      <c r="F1459" s="209"/>
      <c r="G1459" s="209"/>
      <c r="H1459" s="209"/>
      <c r="I1459" s="209"/>
      <c r="J1459" s="212" t="str">
        <f t="shared" si="22"/>
        <v/>
      </c>
      <c r="K1459" s="214"/>
      <c r="L1459" s="214"/>
      <c r="M1459" s="216"/>
      <c r="N1459" s="214"/>
      <c r="O1459" s="214"/>
      <c r="P1459" s="214"/>
      <c r="Q1459" s="214"/>
      <c r="R1459" s="214"/>
      <c r="S1459" s="214"/>
      <c r="T1459" s="214"/>
      <c r="U1459" s="214"/>
      <c r="V1459" s="214"/>
      <c r="W1459" s="214"/>
      <c r="X1459" s="214"/>
      <c r="Y1459" s="214"/>
      <c r="Z1459" s="214"/>
    </row>
    <row r="1460" spans="1:26">
      <c r="A1460" s="200">
        <v>1459</v>
      </c>
      <c r="B1460" s="209"/>
      <c r="C1460" s="209"/>
      <c r="D1460" s="209"/>
      <c r="E1460" s="209"/>
      <c r="F1460" s="209"/>
      <c r="G1460" s="209"/>
      <c r="H1460" s="209"/>
      <c r="I1460" s="209"/>
      <c r="J1460" s="212" t="str">
        <f t="shared" si="22"/>
        <v/>
      </c>
      <c r="K1460" s="214"/>
      <c r="L1460" s="214"/>
      <c r="M1460" s="216"/>
      <c r="N1460" s="214"/>
      <c r="O1460" s="214"/>
      <c r="P1460" s="214"/>
      <c r="Q1460" s="214"/>
      <c r="R1460" s="214"/>
      <c r="S1460" s="214"/>
      <c r="T1460" s="214"/>
      <c r="U1460" s="214"/>
      <c r="V1460" s="214"/>
      <c r="W1460" s="214"/>
      <c r="X1460" s="214"/>
      <c r="Y1460" s="214"/>
      <c r="Z1460" s="214"/>
    </row>
    <row r="1461" spans="1:26">
      <c r="A1461" s="200">
        <v>1460</v>
      </c>
      <c r="B1461" s="209"/>
      <c r="C1461" s="209"/>
      <c r="D1461" s="209"/>
      <c r="E1461" s="209"/>
      <c r="F1461" s="209"/>
      <c r="G1461" s="209"/>
      <c r="H1461" s="209"/>
      <c r="I1461" s="209"/>
      <c r="J1461" s="212" t="str">
        <f t="shared" si="22"/>
        <v/>
      </c>
      <c r="K1461" s="214"/>
      <c r="L1461" s="214"/>
      <c r="M1461" s="216"/>
      <c r="N1461" s="214"/>
      <c r="O1461" s="214"/>
      <c r="P1461" s="214"/>
      <c r="Q1461" s="214"/>
      <c r="R1461" s="214"/>
      <c r="S1461" s="214"/>
      <c r="T1461" s="214"/>
      <c r="U1461" s="214"/>
      <c r="V1461" s="214"/>
      <c r="W1461" s="214"/>
      <c r="X1461" s="214"/>
      <c r="Y1461" s="214"/>
      <c r="Z1461" s="214"/>
    </row>
    <row r="1462" spans="1:26">
      <c r="A1462" s="200">
        <v>1461</v>
      </c>
      <c r="B1462" s="209"/>
      <c r="C1462" s="209"/>
      <c r="D1462" s="209"/>
      <c r="E1462" s="209"/>
      <c r="F1462" s="209"/>
      <c r="G1462" s="209"/>
      <c r="H1462" s="209"/>
      <c r="I1462" s="209"/>
      <c r="J1462" s="212" t="str">
        <f t="shared" si="22"/>
        <v/>
      </c>
      <c r="K1462" s="214"/>
      <c r="L1462" s="214"/>
      <c r="M1462" s="216"/>
      <c r="N1462" s="214"/>
      <c r="O1462" s="214"/>
      <c r="P1462" s="214"/>
      <c r="Q1462" s="214"/>
      <c r="R1462" s="214"/>
      <c r="S1462" s="214"/>
      <c r="T1462" s="214"/>
      <c r="U1462" s="214"/>
      <c r="V1462" s="214"/>
      <c r="W1462" s="214"/>
      <c r="X1462" s="214"/>
      <c r="Y1462" s="214"/>
      <c r="Z1462" s="214"/>
    </row>
    <row r="1463" spans="1:26">
      <c r="A1463" s="200">
        <v>1462</v>
      </c>
      <c r="B1463" s="209"/>
      <c r="C1463" s="209"/>
      <c r="D1463" s="209"/>
      <c r="E1463" s="209"/>
      <c r="F1463" s="209"/>
      <c r="G1463" s="209"/>
      <c r="H1463" s="209"/>
      <c r="I1463" s="209"/>
      <c r="J1463" s="212" t="str">
        <f t="shared" si="22"/>
        <v/>
      </c>
      <c r="K1463" s="214"/>
      <c r="L1463" s="214"/>
      <c r="M1463" s="216"/>
      <c r="N1463" s="214"/>
      <c r="O1463" s="214"/>
      <c r="P1463" s="214"/>
      <c r="Q1463" s="214"/>
      <c r="R1463" s="214"/>
      <c r="S1463" s="214"/>
      <c r="T1463" s="214"/>
      <c r="U1463" s="214"/>
      <c r="V1463" s="214"/>
      <c r="W1463" s="214"/>
      <c r="X1463" s="214"/>
      <c r="Y1463" s="214"/>
      <c r="Z1463" s="214"/>
    </row>
    <row r="1464" spans="1:26">
      <c r="A1464" s="200">
        <v>1463</v>
      </c>
      <c r="B1464" s="209"/>
      <c r="C1464" s="209"/>
      <c r="D1464" s="209"/>
      <c r="E1464" s="209"/>
      <c r="F1464" s="209"/>
      <c r="G1464" s="209"/>
      <c r="H1464" s="209"/>
      <c r="I1464" s="209"/>
      <c r="J1464" s="212" t="str">
        <f t="shared" si="22"/>
        <v/>
      </c>
      <c r="K1464" s="214"/>
      <c r="L1464" s="214"/>
      <c r="M1464" s="216"/>
      <c r="N1464" s="214"/>
      <c r="O1464" s="214"/>
      <c r="P1464" s="214"/>
      <c r="Q1464" s="214"/>
      <c r="R1464" s="214"/>
      <c r="S1464" s="214"/>
      <c r="T1464" s="214"/>
      <c r="U1464" s="214"/>
      <c r="V1464" s="214"/>
      <c r="W1464" s="214"/>
      <c r="X1464" s="214"/>
      <c r="Y1464" s="214"/>
      <c r="Z1464" s="214"/>
    </row>
    <row r="1465" spans="1:26">
      <c r="A1465" s="200">
        <v>1464</v>
      </c>
      <c r="B1465" s="209"/>
      <c r="C1465" s="209"/>
      <c r="D1465" s="209"/>
      <c r="E1465" s="209"/>
      <c r="F1465" s="209"/>
      <c r="G1465" s="209"/>
      <c r="H1465" s="209"/>
      <c r="I1465" s="209"/>
      <c r="J1465" s="212" t="str">
        <f t="shared" si="22"/>
        <v/>
      </c>
      <c r="K1465" s="214"/>
      <c r="L1465" s="214"/>
      <c r="M1465" s="216"/>
      <c r="N1465" s="214"/>
      <c r="O1465" s="214"/>
      <c r="P1465" s="214"/>
      <c r="Q1465" s="214"/>
      <c r="R1465" s="214"/>
      <c r="S1465" s="214"/>
      <c r="T1465" s="214"/>
      <c r="U1465" s="214"/>
      <c r="V1465" s="214"/>
      <c r="W1465" s="214"/>
      <c r="X1465" s="214"/>
      <c r="Y1465" s="214"/>
      <c r="Z1465" s="214"/>
    </row>
    <row r="1466" spans="1:26">
      <c r="A1466" s="200">
        <v>1465</v>
      </c>
      <c r="B1466" s="209"/>
      <c r="C1466" s="209"/>
      <c r="D1466" s="209"/>
      <c r="E1466" s="209"/>
      <c r="F1466" s="209"/>
      <c r="G1466" s="209"/>
      <c r="H1466" s="209"/>
      <c r="I1466" s="209"/>
      <c r="J1466" s="212" t="str">
        <f t="shared" si="22"/>
        <v/>
      </c>
      <c r="K1466" s="214"/>
      <c r="L1466" s="214"/>
      <c r="M1466" s="216"/>
      <c r="N1466" s="214"/>
      <c r="O1466" s="214"/>
      <c r="P1466" s="214"/>
      <c r="Q1466" s="214"/>
      <c r="R1466" s="214"/>
      <c r="S1466" s="214"/>
      <c r="T1466" s="214"/>
      <c r="U1466" s="214"/>
      <c r="V1466" s="214"/>
      <c r="W1466" s="214"/>
      <c r="X1466" s="214"/>
      <c r="Y1466" s="214"/>
      <c r="Z1466" s="214"/>
    </row>
    <row r="1467" spans="1:26">
      <c r="A1467" s="200">
        <v>1466</v>
      </c>
      <c r="B1467" s="209"/>
      <c r="C1467" s="209"/>
      <c r="D1467" s="209"/>
      <c r="E1467" s="209"/>
      <c r="F1467" s="209"/>
      <c r="G1467" s="209"/>
      <c r="H1467" s="209"/>
      <c r="I1467" s="209"/>
      <c r="J1467" s="212" t="str">
        <f t="shared" si="22"/>
        <v/>
      </c>
      <c r="K1467" s="214"/>
      <c r="L1467" s="214"/>
      <c r="M1467" s="216"/>
      <c r="N1467" s="214"/>
      <c r="O1467" s="214"/>
      <c r="P1467" s="214"/>
      <c r="Q1467" s="214"/>
      <c r="R1467" s="214"/>
      <c r="S1467" s="214"/>
      <c r="T1467" s="214"/>
      <c r="U1467" s="214"/>
      <c r="V1467" s="214"/>
      <c r="W1467" s="214"/>
      <c r="X1467" s="214"/>
      <c r="Y1467" s="214"/>
      <c r="Z1467" s="214"/>
    </row>
    <row r="1468" spans="1:26">
      <c r="A1468" s="200">
        <v>1467</v>
      </c>
      <c r="B1468" s="209"/>
      <c r="C1468" s="209"/>
      <c r="D1468" s="209"/>
      <c r="E1468" s="209"/>
      <c r="F1468" s="209"/>
      <c r="G1468" s="209"/>
      <c r="H1468" s="209"/>
      <c r="I1468" s="209"/>
      <c r="J1468" s="212" t="str">
        <f t="shared" si="22"/>
        <v/>
      </c>
      <c r="K1468" s="214"/>
      <c r="L1468" s="214"/>
      <c r="M1468" s="216"/>
      <c r="N1468" s="214"/>
      <c r="O1468" s="214"/>
      <c r="P1468" s="214"/>
      <c r="Q1468" s="214"/>
      <c r="R1468" s="214"/>
      <c r="S1468" s="214"/>
      <c r="T1468" s="214"/>
      <c r="U1468" s="214"/>
      <c r="V1468" s="214"/>
      <c r="W1468" s="214"/>
      <c r="X1468" s="214"/>
      <c r="Y1468" s="214"/>
      <c r="Z1468" s="214"/>
    </row>
    <row r="1469" spans="1:26">
      <c r="A1469" s="200">
        <v>1468</v>
      </c>
      <c r="B1469" s="209"/>
      <c r="C1469" s="209"/>
      <c r="D1469" s="209"/>
      <c r="E1469" s="209"/>
      <c r="F1469" s="209"/>
      <c r="G1469" s="209"/>
      <c r="H1469" s="209"/>
      <c r="I1469" s="209"/>
      <c r="J1469" s="212" t="str">
        <f t="shared" si="22"/>
        <v/>
      </c>
      <c r="K1469" s="214"/>
      <c r="L1469" s="214"/>
      <c r="M1469" s="216"/>
      <c r="N1469" s="214"/>
      <c r="O1469" s="214"/>
      <c r="P1469" s="214"/>
      <c r="Q1469" s="214"/>
      <c r="R1469" s="214"/>
      <c r="S1469" s="214"/>
      <c r="T1469" s="214"/>
      <c r="U1469" s="214"/>
      <c r="V1469" s="214"/>
      <c r="W1469" s="214"/>
      <c r="X1469" s="214"/>
      <c r="Y1469" s="214"/>
      <c r="Z1469" s="214"/>
    </row>
    <row r="1470" spans="1:26">
      <c r="A1470" s="200">
        <v>1469</v>
      </c>
      <c r="B1470" s="209"/>
      <c r="C1470" s="209"/>
      <c r="D1470" s="209"/>
      <c r="E1470" s="209"/>
      <c r="F1470" s="209"/>
      <c r="G1470" s="209"/>
      <c r="H1470" s="209"/>
      <c r="I1470" s="209"/>
      <c r="J1470" s="212" t="str">
        <f t="shared" si="22"/>
        <v/>
      </c>
      <c r="K1470" s="214"/>
      <c r="L1470" s="214"/>
      <c r="M1470" s="216"/>
      <c r="N1470" s="214"/>
      <c r="O1470" s="214"/>
      <c r="P1470" s="214"/>
      <c r="Q1470" s="214"/>
      <c r="R1470" s="214"/>
      <c r="S1470" s="214"/>
      <c r="T1470" s="214"/>
      <c r="U1470" s="214"/>
      <c r="V1470" s="214"/>
      <c r="W1470" s="214"/>
      <c r="X1470" s="214"/>
      <c r="Y1470" s="214"/>
      <c r="Z1470" s="214"/>
    </row>
    <row r="1471" spans="1:26">
      <c r="A1471" s="200">
        <v>1470</v>
      </c>
      <c r="B1471" s="209"/>
      <c r="C1471" s="209"/>
      <c r="D1471" s="209"/>
      <c r="E1471" s="209"/>
      <c r="F1471" s="209"/>
      <c r="G1471" s="209"/>
      <c r="H1471" s="209"/>
      <c r="I1471" s="209"/>
      <c r="J1471" s="212" t="str">
        <f t="shared" si="22"/>
        <v/>
      </c>
      <c r="K1471" s="214"/>
      <c r="L1471" s="214"/>
      <c r="M1471" s="216"/>
      <c r="N1471" s="214"/>
      <c r="O1471" s="214"/>
      <c r="P1471" s="214"/>
      <c r="Q1471" s="214"/>
      <c r="R1471" s="214"/>
      <c r="S1471" s="214"/>
      <c r="T1471" s="214"/>
      <c r="U1471" s="214"/>
      <c r="V1471" s="214"/>
      <c r="W1471" s="214"/>
      <c r="X1471" s="214"/>
      <c r="Y1471" s="214"/>
      <c r="Z1471" s="214"/>
    </row>
    <row r="1472" spans="1:26">
      <c r="A1472" s="200">
        <v>1471</v>
      </c>
      <c r="B1472" s="209"/>
      <c r="C1472" s="209"/>
      <c r="D1472" s="209"/>
      <c r="E1472" s="209"/>
      <c r="F1472" s="209"/>
      <c r="G1472" s="209"/>
      <c r="H1472" s="209"/>
      <c r="I1472" s="209"/>
      <c r="J1472" s="212" t="str">
        <f t="shared" si="22"/>
        <v/>
      </c>
      <c r="K1472" s="214"/>
      <c r="L1472" s="214"/>
      <c r="M1472" s="216"/>
      <c r="N1472" s="214"/>
      <c r="O1472" s="214"/>
      <c r="P1472" s="214"/>
      <c r="Q1472" s="214"/>
      <c r="R1472" s="214"/>
      <c r="S1472" s="214"/>
      <c r="T1472" s="214"/>
      <c r="U1472" s="214"/>
      <c r="V1472" s="214"/>
      <c r="W1472" s="214"/>
      <c r="X1472" s="214"/>
      <c r="Y1472" s="214"/>
      <c r="Z1472" s="214"/>
    </row>
    <row r="1473" spans="1:26">
      <c r="A1473" s="200">
        <v>1472</v>
      </c>
      <c r="B1473" s="209"/>
      <c r="C1473" s="209"/>
      <c r="D1473" s="209"/>
      <c r="E1473" s="209"/>
      <c r="F1473" s="209"/>
      <c r="G1473" s="209"/>
      <c r="H1473" s="209"/>
      <c r="I1473" s="209"/>
      <c r="J1473" s="212" t="str">
        <f t="shared" si="22"/>
        <v/>
      </c>
      <c r="K1473" s="214"/>
      <c r="L1473" s="214"/>
      <c r="M1473" s="216"/>
      <c r="N1473" s="214"/>
      <c r="O1473" s="214"/>
      <c r="P1473" s="214"/>
      <c r="Q1473" s="214"/>
      <c r="R1473" s="214"/>
      <c r="S1473" s="214"/>
      <c r="T1473" s="214"/>
      <c r="U1473" s="214"/>
      <c r="V1473" s="214"/>
      <c r="W1473" s="214"/>
      <c r="X1473" s="214"/>
      <c r="Y1473" s="214"/>
      <c r="Z1473" s="214"/>
    </row>
    <row r="1474" spans="1:26">
      <c r="A1474" s="200">
        <v>1473</v>
      </c>
      <c r="B1474" s="209"/>
      <c r="C1474" s="209"/>
      <c r="D1474" s="209"/>
      <c r="E1474" s="209"/>
      <c r="F1474" s="209"/>
      <c r="G1474" s="209"/>
      <c r="H1474" s="209"/>
      <c r="I1474" s="209"/>
      <c r="J1474" s="212" t="str">
        <f t="shared" si="22"/>
        <v/>
      </c>
      <c r="K1474" s="214"/>
      <c r="L1474" s="214"/>
      <c r="M1474" s="216"/>
      <c r="N1474" s="214"/>
      <c r="O1474" s="214"/>
      <c r="P1474" s="214"/>
      <c r="Q1474" s="214"/>
      <c r="R1474" s="214"/>
      <c r="S1474" s="214"/>
      <c r="T1474" s="214"/>
      <c r="U1474" s="214"/>
      <c r="V1474" s="214"/>
      <c r="W1474" s="214"/>
      <c r="X1474" s="214"/>
      <c r="Y1474" s="214"/>
      <c r="Z1474" s="214"/>
    </row>
    <row r="1475" spans="1:26">
      <c r="A1475" s="200">
        <v>1474</v>
      </c>
      <c r="B1475" s="209"/>
      <c r="C1475" s="209"/>
      <c r="D1475" s="209"/>
      <c r="E1475" s="209"/>
      <c r="F1475" s="209"/>
      <c r="G1475" s="209"/>
      <c r="H1475" s="209"/>
      <c r="I1475" s="209"/>
      <c r="J1475" s="212" t="str">
        <f t="shared" ref="J1475:J1500" si="23">IF(D1475=0,"",I1475-D1475)</f>
        <v/>
      </c>
      <c r="K1475" s="214"/>
      <c r="L1475" s="214"/>
      <c r="M1475" s="216"/>
      <c r="N1475" s="214"/>
      <c r="O1475" s="214"/>
      <c r="P1475" s="214"/>
      <c r="Q1475" s="214"/>
      <c r="R1475" s="214"/>
      <c r="S1475" s="214"/>
      <c r="T1475" s="214"/>
      <c r="U1475" s="214"/>
      <c r="V1475" s="214"/>
      <c r="W1475" s="214"/>
      <c r="X1475" s="214"/>
      <c r="Y1475" s="214"/>
      <c r="Z1475" s="214"/>
    </row>
    <row r="1476" spans="1:26">
      <c r="A1476" s="200">
        <v>1475</v>
      </c>
      <c r="B1476" s="209"/>
      <c r="C1476" s="209"/>
      <c r="D1476" s="209"/>
      <c r="E1476" s="209"/>
      <c r="F1476" s="209"/>
      <c r="G1476" s="209"/>
      <c r="H1476" s="209"/>
      <c r="I1476" s="209"/>
      <c r="J1476" s="212" t="str">
        <f t="shared" si="23"/>
        <v/>
      </c>
      <c r="K1476" s="214"/>
      <c r="L1476" s="214"/>
      <c r="M1476" s="216"/>
      <c r="N1476" s="214"/>
      <c r="O1476" s="214"/>
      <c r="P1476" s="214"/>
      <c r="Q1476" s="214"/>
      <c r="R1476" s="214"/>
      <c r="S1476" s="214"/>
      <c r="T1476" s="214"/>
      <c r="U1476" s="214"/>
      <c r="V1476" s="214"/>
      <c r="W1476" s="214"/>
      <c r="X1476" s="214"/>
      <c r="Y1476" s="214"/>
      <c r="Z1476" s="214"/>
    </row>
    <row r="1477" spans="1:26">
      <c r="A1477" s="200">
        <v>1476</v>
      </c>
      <c r="B1477" s="209"/>
      <c r="C1477" s="209"/>
      <c r="D1477" s="209"/>
      <c r="E1477" s="209"/>
      <c r="F1477" s="209"/>
      <c r="G1477" s="209"/>
      <c r="H1477" s="209"/>
      <c r="I1477" s="209"/>
      <c r="J1477" s="212" t="str">
        <f t="shared" si="23"/>
        <v/>
      </c>
      <c r="K1477" s="214"/>
      <c r="L1477" s="214"/>
      <c r="M1477" s="216"/>
      <c r="N1477" s="214"/>
      <c r="O1477" s="214"/>
      <c r="P1477" s="214"/>
      <c r="Q1477" s="214"/>
      <c r="R1477" s="214"/>
      <c r="S1477" s="214"/>
      <c r="T1477" s="214"/>
      <c r="U1477" s="214"/>
      <c r="V1477" s="214"/>
      <c r="W1477" s="214"/>
      <c r="X1477" s="214"/>
      <c r="Y1477" s="214"/>
      <c r="Z1477" s="214"/>
    </row>
    <row r="1478" spans="1:26">
      <c r="A1478" s="200">
        <v>1477</v>
      </c>
      <c r="B1478" s="209"/>
      <c r="C1478" s="209"/>
      <c r="D1478" s="209"/>
      <c r="E1478" s="209"/>
      <c r="F1478" s="209"/>
      <c r="G1478" s="209"/>
      <c r="H1478" s="209"/>
      <c r="I1478" s="209"/>
      <c r="J1478" s="212" t="str">
        <f t="shared" si="23"/>
        <v/>
      </c>
      <c r="K1478" s="214"/>
      <c r="L1478" s="214"/>
      <c r="M1478" s="216"/>
      <c r="N1478" s="214"/>
      <c r="O1478" s="214"/>
      <c r="P1478" s="214"/>
      <c r="Q1478" s="214"/>
      <c r="R1478" s="214"/>
      <c r="S1478" s="214"/>
      <c r="T1478" s="214"/>
      <c r="U1478" s="214"/>
      <c r="V1478" s="214"/>
      <c r="W1478" s="214"/>
      <c r="X1478" s="214"/>
      <c r="Y1478" s="214"/>
      <c r="Z1478" s="214"/>
    </row>
    <row r="1479" spans="1:26">
      <c r="A1479" s="200">
        <v>1478</v>
      </c>
      <c r="B1479" s="209"/>
      <c r="C1479" s="209"/>
      <c r="D1479" s="209"/>
      <c r="E1479" s="209"/>
      <c r="F1479" s="209"/>
      <c r="G1479" s="209"/>
      <c r="H1479" s="209"/>
      <c r="I1479" s="209"/>
      <c r="J1479" s="212" t="str">
        <f t="shared" si="23"/>
        <v/>
      </c>
      <c r="K1479" s="214"/>
      <c r="L1479" s="214"/>
      <c r="M1479" s="216"/>
      <c r="N1479" s="214"/>
      <c r="O1479" s="214"/>
      <c r="P1479" s="214"/>
      <c r="Q1479" s="214"/>
      <c r="R1479" s="214"/>
      <c r="S1479" s="214"/>
      <c r="T1479" s="214"/>
      <c r="U1479" s="214"/>
      <c r="V1479" s="214"/>
      <c r="W1479" s="214"/>
      <c r="X1479" s="214"/>
      <c r="Y1479" s="214"/>
      <c r="Z1479" s="214"/>
    </row>
    <row r="1480" spans="1:26">
      <c r="A1480" s="200">
        <v>1479</v>
      </c>
      <c r="B1480" s="209"/>
      <c r="C1480" s="209"/>
      <c r="D1480" s="209"/>
      <c r="E1480" s="209"/>
      <c r="F1480" s="209"/>
      <c r="G1480" s="209"/>
      <c r="H1480" s="209"/>
      <c r="I1480" s="209"/>
      <c r="J1480" s="212" t="str">
        <f t="shared" si="23"/>
        <v/>
      </c>
      <c r="K1480" s="214"/>
      <c r="L1480" s="214"/>
      <c r="M1480" s="216"/>
      <c r="N1480" s="214"/>
      <c r="O1480" s="214"/>
      <c r="P1480" s="214"/>
      <c r="Q1480" s="214"/>
      <c r="R1480" s="214"/>
      <c r="S1480" s="214"/>
      <c r="T1480" s="214"/>
      <c r="U1480" s="214"/>
      <c r="V1480" s="214"/>
      <c r="W1480" s="214"/>
      <c r="X1480" s="214"/>
      <c r="Y1480" s="214"/>
      <c r="Z1480" s="214"/>
    </row>
    <row r="1481" spans="1:26">
      <c r="A1481" s="200">
        <v>1480</v>
      </c>
      <c r="B1481" s="209"/>
      <c r="C1481" s="209"/>
      <c r="D1481" s="209"/>
      <c r="E1481" s="209"/>
      <c r="F1481" s="209"/>
      <c r="G1481" s="209"/>
      <c r="H1481" s="209"/>
      <c r="I1481" s="209"/>
      <c r="J1481" s="212" t="str">
        <f t="shared" si="23"/>
        <v/>
      </c>
      <c r="K1481" s="214"/>
      <c r="L1481" s="214"/>
      <c r="M1481" s="216"/>
      <c r="N1481" s="214"/>
      <c r="O1481" s="214"/>
      <c r="P1481" s="214"/>
      <c r="Q1481" s="214"/>
      <c r="R1481" s="214"/>
      <c r="S1481" s="214"/>
      <c r="T1481" s="214"/>
      <c r="U1481" s="214"/>
      <c r="V1481" s="214"/>
      <c r="W1481" s="214"/>
      <c r="X1481" s="214"/>
      <c r="Y1481" s="214"/>
      <c r="Z1481" s="214"/>
    </row>
    <row r="1482" spans="1:26">
      <c r="A1482" s="200">
        <v>1481</v>
      </c>
      <c r="B1482" s="209"/>
      <c r="C1482" s="209"/>
      <c r="D1482" s="209"/>
      <c r="E1482" s="209"/>
      <c r="F1482" s="209"/>
      <c r="G1482" s="209"/>
      <c r="H1482" s="209"/>
      <c r="I1482" s="209"/>
      <c r="J1482" s="212" t="str">
        <f t="shared" si="23"/>
        <v/>
      </c>
      <c r="K1482" s="214"/>
      <c r="L1482" s="214"/>
      <c r="M1482" s="216"/>
      <c r="N1482" s="214"/>
      <c r="O1482" s="214"/>
      <c r="P1482" s="214"/>
      <c r="Q1482" s="214"/>
      <c r="R1482" s="214"/>
      <c r="S1482" s="214"/>
      <c r="T1482" s="214"/>
      <c r="U1482" s="214"/>
      <c r="V1482" s="214"/>
      <c r="W1482" s="214"/>
      <c r="X1482" s="214"/>
      <c r="Y1482" s="214"/>
      <c r="Z1482" s="214"/>
    </row>
    <row r="1483" spans="1:26">
      <c r="A1483" s="200">
        <v>1482</v>
      </c>
      <c r="B1483" s="209"/>
      <c r="C1483" s="209"/>
      <c r="D1483" s="209"/>
      <c r="E1483" s="209"/>
      <c r="F1483" s="209"/>
      <c r="G1483" s="209"/>
      <c r="H1483" s="209"/>
      <c r="I1483" s="209"/>
      <c r="J1483" s="212" t="str">
        <f t="shared" si="23"/>
        <v/>
      </c>
      <c r="K1483" s="214"/>
      <c r="L1483" s="214"/>
      <c r="M1483" s="216"/>
      <c r="N1483" s="214"/>
      <c r="O1483" s="214"/>
      <c r="P1483" s="214"/>
      <c r="Q1483" s="214"/>
      <c r="R1483" s="214"/>
      <c r="S1483" s="214"/>
      <c r="T1483" s="214"/>
      <c r="U1483" s="214"/>
      <c r="V1483" s="214"/>
      <c r="W1483" s="214"/>
      <c r="X1483" s="214"/>
      <c r="Y1483" s="214"/>
      <c r="Z1483" s="214"/>
    </row>
    <row r="1484" spans="1:26">
      <c r="A1484" s="200">
        <v>1483</v>
      </c>
      <c r="B1484" s="209"/>
      <c r="C1484" s="209"/>
      <c r="D1484" s="209"/>
      <c r="E1484" s="209"/>
      <c r="F1484" s="209"/>
      <c r="G1484" s="209"/>
      <c r="H1484" s="209"/>
      <c r="I1484" s="209"/>
      <c r="J1484" s="212" t="str">
        <f t="shared" si="23"/>
        <v/>
      </c>
      <c r="K1484" s="214"/>
      <c r="L1484" s="214"/>
      <c r="M1484" s="216"/>
      <c r="N1484" s="214"/>
      <c r="O1484" s="214"/>
      <c r="P1484" s="214"/>
      <c r="Q1484" s="214"/>
      <c r="R1484" s="214"/>
      <c r="S1484" s="214"/>
      <c r="T1484" s="214"/>
      <c r="U1484" s="214"/>
      <c r="V1484" s="214"/>
      <c r="W1484" s="214"/>
      <c r="X1484" s="214"/>
      <c r="Y1484" s="214"/>
      <c r="Z1484" s="214"/>
    </row>
    <row r="1485" spans="1:26">
      <c r="A1485" s="200">
        <v>1484</v>
      </c>
      <c r="B1485" s="209"/>
      <c r="C1485" s="209"/>
      <c r="D1485" s="209"/>
      <c r="E1485" s="209"/>
      <c r="F1485" s="209"/>
      <c r="G1485" s="209"/>
      <c r="H1485" s="209"/>
      <c r="I1485" s="209"/>
      <c r="J1485" s="212" t="str">
        <f t="shared" si="23"/>
        <v/>
      </c>
      <c r="K1485" s="214"/>
      <c r="L1485" s="214"/>
      <c r="M1485" s="216"/>
      <c r="N1485" s="214"/>
      <c r="O1485" s="214"/>
      <c r="P1485" s="214"/>
      <c r="Q1485" s="214"/>
      <c r="R1485" s="214"/>
      <c r="S1485" s="214"/>
      <c r="T1485" s="214"/>
      <c r="U1485" s="214"/>
      <c r="V1485" s="214"/>
      <c r="W1485" s="214"/>
      <c r="X1485" s="214"/>
      <c r="Y1485" s="214"/>
      <c r="Z1485" s="214"/>
    </row>
    <row r="1486" spans="1:26">
      <c r="A1486" s="200">
        <v>1485</v>
      </c>
      <c r="B1486" s="209"/>
      <c r="C1486" s="209"/>
      <c r="D1486" s="209"/>
      <c r="E1486" s="209"/>
      <c r="F1486" s="209"/>
      <c r="G1486" s="209"/>
      <c r="H1486" s="209"/>
      <c r="I1486" s="209"/>
      <c r="J1486" s="212" t="str">
        <f t="shared" si="23"/>
        <v/>
      </c>
      <c r="K1486" s="214"/>
      <c r="L1486" s="214"/>
      <c r="M1486" s="216"/>
      <c r="N1486" s="214"/>
      <c r="O1486" s="214"/>
      <c r="P1486" s="214"/>
      <c r="Q1486" s="214"/>
      <c r="R1486" s="214"/>
      <c r="S1486" s="214"/>
      <c r="T1486" s="214"/>
      <c r="U1486" s="214"/>
      <c r="V1486" s="214"/>
      <c r="W1486" s="214"/>
      <c r="X1486" s="214"/>
      <c r="Y1486" s="214"/>
      <c r="Z1486" s="214"/>
    </row>
    <row r="1487" spans="1:26">
      <c r="A1487" s="200">
        <v>1486</v>
      </c>
      <c r="B1487" s="209"/>
      <c r="C1487" s="209"/>
      <c r="D1487" s="209"/>
      <c r="E1487" s="209"/>
      <c r="F1487" s="209"/>
      <c r="G1487" s="209"/>
      <c r="H1487" s="209"/>
      <c r="I1487" s="209"/>
      <c r="J1487" s="212" t="str">
        <f t="shared" si="23"/>
        <v/>
      </c>
      <c r="K1487" s="214"/>
      <c r="L1487" s="214"/>
      <c r="M1487" s="216"/>
      <c r="N1487" s="214"/>
      <c r="O1487" s="214"/>
      <c r="P1487" s="214"/>
      <c r="Q1487" s="214"/>
      <c r="R1487" s="214"/>
      <c r="S1487" s="214"/>
      <c r="T1487" s="214"/>
      <c r="U1487" s="214"/>
      <c r="V1487" s="214"/>
      <c r="W1487" s="214"/>
      <c r="X1487" s="214"/>
      <c r="Y1487" s="214"/>
      <c r="Z1487" s="214"/>
    </row>
    <row r="1488" spans="1:26">
      <c r="A1488" s="200">
        <v>1487</v>
      </c>
      <c r="B1488" s="209"/>
      <c r="C1488" s="209"/>
      <c r="D1488" s="209"/>
      <c r="E1488" s="209"/>
      <c r="F1488" s="209"/>
      <c r="G1488" s="209"/>
      <c r="H1488" s="209"/>
      <c r="I1488" s="209"/>
      <c r="J1488" s="212" t="str">
        <f t="shared" si="23"/>
        <v/>
      </c>
      <c r="K1488" s="214"/>
      <c r="L1488" s="214"/>
      <c r="M1488" s="216"/>
      <c r="N1488" s="214"/>
      <c r="O1488" s="214"/>
      <c r="P1488" s="214"/>
      <c r="Q1488" s="214"/>
      <c r="R1488" s="214"/>
      <c r="S1488" s="214"/>
      <c r="T1488" s="214"/>
      <c r="U1488" s="214"/>
      <c r="V1488" s="214"/>
      <c r="W1488" s="214"/>
      <c r="X1488" s="214"/>
      <c r="Y1488" s="214"/>
      <c r="Z1488" s="214"/>
    </row>
    <row r="1489" spans="1:26">
      <c r="A1489" s="200">
        <v>1488</v>
      </c>
      <c r="B1489" s="209"/>
      <c r="C1489" s="209"/>
      <c r="D1489" s="209"/>
      <c r="E1489" s="209"/>
      <c r="F1489" s="209"/>
      <c r="G1489" s="209"/>
      <c r="H1489" s="209"/>
      <c r="I1489" s="209"/>
      <c r="J1489" s="212" t="str">
        <f t="shared" si="23"/>
        <v/>
      </c>
      <c r="K1489" s="214"/>
      <c r="L1489" s="214"/>
      <c r="M1489" s="216"/>
      <c r="N1489" s="214"/>
      <c r="O1489" s="214"/>
      <c r="P1489" s="214"/>
      <c r="Q1489" s="214"/>
      <c r="R1489" s="214"/>
      <c r="S1489" s="214"/>
      <c r="T1489" s="214"/>
      <c r="U1489" s="214"/>
      <c r="V1489" s="214"/>
      <c r="W1489" s="214"/>
      <c r="X1489" s="214"/>
      <c r="Y1489" s="214"/>
      <c r="Z1489" s="214"/>
    </row>
    <row r="1490" spans="1:26">
      <c r="A1490" s="200">
        <v>1489</v>
      </c>
      <c r="B1490" s="209"/>
      <c r="C1490" s="209"/>
      <c r="D1490" s="209"/>
      <c r="E1490" s="209"/>
      <c r="F1490" s="209"/>
      <c r="G1490" s="209"/>
      <c r="H1490" s="209"/>
      <c r="I1490" s="209"/>
      <c r="J1490" s="212" t="str">
        <f t="shared" si="23"/>
        <v/>
      </c>
      <c r="K1490" s="214"/>
      <c r="L1490" s="214"/>
      <c r="M1490" s="216"/>
      <c r="N1490" s="214"/>
      <c r="O1490" s="214"/>
      <c r="P1490" s="214"/>
      <c r="Q1490" s="214"/>
      <c r="R1490" s="214"/>
      <c r="S1490" s="214"/>
      <c r="T1490" s="214"/>
      <c r="U1490" s="214"/>
      <c r="V1490" s="214"/>
      <c r="W1490" s="214"/>
      <c r="X1490" s="214"/>
      <c r="Y1490" s="214"/>
      <c r="Z1490" s="214"/>
    </row>
    <row r="1491" spans="1:26">
      <c r="A1491" s="200">
        <v>1490</v>
      </c>
      <c r="B1491" s="209"/>
      <c r="C1491" s="209"/>
      <c r="D1491" s="209"/>
      <c r="E1491" s="209"/>
      <c r="F1491" s="209"/>
      <c r="G1491" s="209"/>
      <c r="H1491" s="209"/>
      <c r="I1491" s="209"/>
      <c r="J1491" s="212" t="str">
        <f t="shared" si="23"/>
        <v/>
      </c>
      <c r="K1491" s="214"/>
      <c r="L1491" s="214"/>
      <c r="M1491" s="216"/>
      <c r="N1491" s="214"/>
      <c r="O1491" s="214"/>
      <c r="P1491" s="214"/>
      <c r="Q1491" s="214"/>
      <c r="R1491" s="214"/>
      <c r="S1491" s="214"/>
      <c r="T1491" s="214"/>
      <c r="U1491" s="214"/>
      <c r="V1491" s="214"/>
      <c r="W1491" s="214"/>
      <c r="X1491" s="214"/>
      <c r="Y1491" s="214"/>
      <c r="Z1491" s="214"/>
    </row>
    <row r="1492" spans="1:26">
      <c r="A1492" s="200">
        <v>1491</v>
      </c>
      <c r="B1492" s="209"/>
      <c r="C1492" s="209"/>
      <c r="D1492" s="209"/>
      <c r="E1492" s="209"/>
      <c r="F1492" s="209"/>
      <c r="G1492" s="209"/>
      <c r="H1492" s="209"/>
      <c r="I1492" s="209"/>
      <c r="J1492" s="212" t="str">
        <f t="shared" si="23"/>
        <v/>
      </c>
      <c r="K1492" s="214"/>
      <c r="L1492" s="214"/>
      <c r="M1492" s="216"/>
      <c r="N1492" s="214"/>
      <c r="O1492" s="214"/>
      <c r="P1492" s="214"/>
      <c r="Q1492" s="214"/>
      <c r="R1492" s="214"/>
      <c r="S1492" s="214"/>
      <c r="T1492" s="214"/>
      <c r="U1492" s="214"/>
      <c r="V1492" s="214"/>
      <c r="W1492" s="214"/>
      <c r="X1492" s="214"/>
      <c r="Y1492" s="214"/>
      <c r="Z1492" s="214"/>
    </row>
    <row r="1493" spans="1:26">
      <c r="A1493" s="200">
        <v>1492</v>
      </c>
      <c r="B1493" s="209"/>
      <c r="C1493" s="209"/>
      <c r="D1493" s="209"/>
      <c r="E1493" s="209"/>
      <c r="F1493" s="209"/>
      <c r="G1493" s="209"/>
      <c r="H1493" s="209"/>
      <c r="I1493" s="209"/>
      <c r="J1493" s="212" t="str">
        <f t="shared" si="23"/>
        <v/>
      </c>
      <c r="K1493" s="214"/>
      <c r="L1493" s="214"/>
      <c r="M1493" s="216"/>
      <c r="N1493" s="214"/>
      <c r="O1493" s="214"/>
      <c r="P1493" s="214"/>
      <c r="Q1493" s="214"/>
      <c r="R1493" s="214"/>
      <c r="S1493" s="214"/>
      <c r="T1493" s="214"/>
      <c r="U1493" s="214"/>
      <c r="V1493" s="214"/>
      <c r="W1493" s="214"/>
      <c r="X1493" s="214"/>
      <c r="Y1493" s="214"/>
      <c r="Z1493" s="214"/>
    </row>
    <row r="1494" spans="1:26">
      <c r="A1494" s="200">
        <v>1493</v>
      </c>
      <c r="B1494" s="209"/>
      <c r="C1494" s="209"/>
      <c r="D1494" s="209"/>
      <c r="E1494" s="209"/>
      <c r="F1494" s="209"/>
      <c r="G1494" s="209"/>
      <c r="H1494" s="209"/>
      <c r="I1494" s="209"/>
      <c r="J1494" s="212" t="str">
        <f t="shared" si="23"/>
        <v/>
      </c>
      <c r="K1494" s="214"/>
      <c r="L1494" s="214"/>
      <c r="M1494" s="216"/>
      <c r="N1494" s="214"/>
      <c r="O1494" s="214"/>
      <c r="P1494" s="214"/>
      <c r="Q1494" s="214"/>
      <c r="R1494" s="214"/>
      <c r="S1494" s="214"/>
      <c r="T1494" s="214"/>
      <c r="U1494" s="214"/>
      <c r="V1494" s="214"/>
      <c r="W1494" s="214"/>
      <c r="X1494" s="214"/>
      <c r="Y1494" s="214"/>
      <c r="Z1494" s="214"/>
    </row>
    <row r="1495" spans="1:26">
      <c r="A1495" s="200">
        <v>1494</v>
      </c>
      <c r="B1495" s="209"/>
      <c r="C1495" s="209"/>
      <c r="D1495" s="209"/>
      <c r="E1495" s="209"/>
      <c r="F1495" s="209"/>
      <c r="G1495" s="209"/>
      <c r="H1495" s="209"/>
      <c r="I1495" s="209"/>
      <c r="J1495" s="212" t="str">
        <f t="shared" si="23"/>
        <v/>
      </c>
      <c r="K1495" s="214"/>
      <c r="L1495" s="214"/>
      <c r="M1495" s="216"/>
      <c r="N1495" s="214"/>
      <c r="O1495" s="214"/>
      <c r="P1495" s="214"/>
      <c r="Q1495" s="214"/>
      <c r="R1495" s="214"/>
      <c r="S1495" s="214"/>
      <c r="T1495" s="214"/>
      <c r="U1495" s="214"/>
      <c r="V1495" s="214"/>
      <c r="W1495" s="214"/>
      <c r="X1495" s="214"/>
      <c r="Y1495" s="214"/>
      <c r="Z1495" s="214"/>
    </row>
    <row r="1496" spans="1:26">
      <c r="A1496" s="200">
        <v>1495</v>
      </c>
      <c r="B1496" s="209"/>
      <c r="C1496" s="209"/>
      <c r="D1496" s="209"/>
      <c r="E1496" s="209"/>
      <c r="F1496" s="209"/>
      <c r="G1496" s="209"/>
      <c r="H1496" s="209"/>
      <c r="I1496" s="209"/>
      <c r="J1496" s="212" t="str">
        <f t="shared" si="23"/>
        <v/>
      </c>
      <c r="K1496" s="214"/>
      <c r="L1496" s="214"/>
      <c r="M1496" s="216"/>
      <c r="N1496" s="214"/>
      <c r="O1496" s="214"/>
      <c r="P1496" s="214"/>
      <c r="Q1496" s="214"/>
      <c r="R1496" s="214"/>
      <c r="S1496" s="214"/>
      <c r="T1496" s="214"/>
      <c r="U1496" s="214"/>
      <c r="V1496" s="214"/>
      <c r="W1496" s="214"/>
      <c r="X1496" s="214"/>
      <c r="Y1496" s="214"/>
      <c r="Z1496" s="214"/>
    </row>
    <row r="1497" spans="1:26">
      <c r="A1497" s="200">
        <v>1496</v>
      </c>
      <c r="B1497" s="209"/>
      <c r="C1497" s="209"/>
      <c r="D1497" s="209"/>
      <c r="E1497" s="209"/>
      <c r="F1497" s="209"/>
      <c r="G1497" s="209"/>
      <c r="H1497" s="209"/>
      <c r="I1497" s="209"/>
      <c r="J1497" s="212" t="str">
        <f t="shared" si="23"/>
        <v/>
      </c>
      <c r="K1497" s="214"/>
      <c r="L1497" s="214"/>
      <c r="M1497" s="216"/>
      <c r="N1497" s="214"/>
      <c r="O1497" s="214"/>
      <c r="P1497" s="214"/>
      <c r="Q1497" s="214"/>
      <c r="R1497" s="214"/>
      <c r="S1497" s="214"/>
      <c r="T1497" s="214"/>
      <c r="U1497" s="214"/>
      <c r="V1497" s="214"/>
      <c r="W1497" s="214"/>
      <c r="X1497" s="214"/>
      <c r="Y1497" s="214"/>
      <c r="Z1497" s="214"/>
    </row>
    <row r="1498" spans="1:26">
      <c r="A1498" s="200">
        <v>1497</v>
      </c>
      <c r="B1498" s="209"/>
      <c r="C1498" s="209"/>
      <c r="D1498" s="209"/>
      <c r="E1498" s="209"/>
      <c r="F1498" s="209"/>
      <c r="G1498" s="209"/>
      <c r="H1498" s="209"/>
      <c r="I1498" s="209"/>
      <c r="J1498" s="212" t="str">
        <f t="shared" si="23"/>
        <v/>
      </c>
      <c r="K1498" s="214"/>
      <c r="L1498" s="214"/>
      <c r="M1498" s="216"/>
      <c r="N1498" s="214"/>
      <c r="O1498" s="214"/>
      <c r="P1498" s="214"/>
      <c r="Q1498" s="214"/>
      <c r="R1498" s="214"/>
      <c r="S1498" s="214"/>
      <c r="T1498" s="214"/>
      <c r="U1498" s="214"/>
      <c r="V1498" s="214"/>
      <c r="W1498" s="214"/>
      <c r="X1498" s="214"/>
      <c r="Y1498" s="214"/>
      <c r="Z1498" s="214"/>
    </row>
    <row r="1499" spans="1:26">
      <c r="A1499" s="200">
        <v>1498</v>
      </c>
      <c r="B1499" s="209"/>
      <c r="C1499" s="209"/>
      <c r="D1499" s="209"/>
      <c r="E1499" s="209"/>
      <c r="F1499" s="209"/>
      <c r="G1499" s="209"/>
      <c r="H1499" s="209"/>
      <c r="I1499" s="209"/>
      <c r="J1499" s="212" t="str">
        <f t="shared" si="23"/>
        <v/>
      </c>
      <c r="K1499" s="214"/>
      <c r="L1499" s="214"/>
      <c r="M1499" s="216"/>
      <c r="N1499" s="214"/>
      <c r="O1499" s="214"/>
      <c r="P1499" s="214"/>
      <c r="Q1499" s="214"/>
      <c r="R1499" s="214"/>
      <c r="S1499" s="214"/>
      <c r="T1499" s="214"/>
      <c r="U1499" s="214"/>
      <c r="V1499" s="214"/>
      <c r="W1499" s="214"/>
      <c r="X1499" s="214"/>
      <c r="Y1499" s="214"/>
      <c r="Z1499" s="214"/>
    </row>
    <row r="1500" spans="1:26">
      <c r="A1500" s="200">
        <v>1499</v>
      </c>
      <c r="B1500" s="209"/>
      <c r="C1500" s="209"/>
      <c r="D1500" s="209"/>
      <c r="E1500" s="209"/>
      <c r="F1500" s="209"/>
      <c r="G1500" s="209"/>
      <c r="H1500" s="209"/>
      <c r="I1500" s="209"/>
      <c r="J1500" s="212" t="str">
        <f t="shared" si="23"/>
        <v/>
      </c>
      <c r="K1500" s="214"/>
      <c r="L1500" s="214"/>
      <c r="M1500" s="216"/>
      <c r="N1500" s="214"/>
      <c r="O1500" s="214"/>
      <c r="P1500" s="214"/>
      <c r="Q1500" s="214"/>
      <c r="R1500" s="214"/>
      <c r="S1500" s="214"/>
      <c r="T1500" s="214"/>
      <c r="U1500" s="214"/>
      <c r="V1500" s="214"/>
      <c r="W1500" s="214"/>
      <c r="X1500" s="214"/>
      <c r="Y1500" s="214"/>
      <c r="Z1500" s="214"/>
    </row>
  </sheetData>
  <sheetProtection password="C502" sheet="1" objects="1" scenarios="1" sort="0" autoFilter="0"/>
  <protectedRanges>
    <protectedRange password="CFCD" sqref="J1:J1500" name="Alter"/>
    <protectedRange password="CFCD" sqref="A1:IV1 BA2:BA10 BB2 BC2:BC7 BD2:BD47 BE2:BE12 BF2:BF13 BG2:BG26 BH2:BH19 BI2:BI11 BJ2:BJ28 BK2:BK35 BL2:BL32 BM2:BM31 BO2:BO16 BP2:BP30 BQ2:BQ76" name="kopfzeile"/>
  </protectedRanges>
  <dataConsolidate/>
  <phoneticPr fontId="0" type="noConversion"/>
  <dataValidations count="19">
    <dataValidation type="whole" showInputMessage="1" showErrorMessage="1" sqref="J1:J1048576">
      <formula1>5</formula1>
      <formula2>100</formula2>
    </dataValidation>
    <dataValidation type="list" allowBlank="1" showInputMessage="1" showErrorMessage="1" sqref="B2:B65536">
      <formula1>schulform</formula1>
    </dataValidation>
    <dataValidation type="list" allowBlank="1" showInputMessage="1" showErrorMessage="1" sqref="D2:D65536 I2:I65536">
      <formula1>jahr</formula1>
    </dataValidation>
    <dataValidation type="list" allowBlank="1" showInputMessage="1" showErrorMessage="1" sqref="E2:E65536">
      <formula1>geschlecht</formula1>
    </dataValidation>
    <dataValidation type="list" allowBlank="1" showInputMessage="1" showErrorMessage="1" sqref="F2:F65536">
      <formula1>klasse</formula1>
    </dataValidation>
    <dataValidation type="list" allowBlank="1" showInputMessage="1" showErrorMessage="1" sqref="K2:K65536">
      <formula1>schuljahr</formula1>
    </dataValidation>
    <dataValidation type="list" allowBlank="1" showInputMessage="1" showErrorMessage="1" sqref="H2:H65536">
      <formula1>monat</formula1>
    </dataValidation>
    <dataValidation type="list" allowBlank="1" showInputMessage="1" showErrorMessage="1" sqref="G2:G65536">
      <formula1>tag</formula1>
    </dataValidation>
    <dataValidation type="list" allowBlank="1" showInputMessage="1" showErrorMessage="1" sqref="L2:L65536">
      <formula1>stunde</formula1>
    </dataValidation>
    <dataValidation type="list" allowBlank="1" showInputMessage="1" showErrorMessage="1" sqref="S2:S65536">
      <formula1>unfallort</formula1>
    </dataValidation>
    <dataValidation type="list" allowBlank="1" showInputMessage="1" showErrorMessage="1" sqref="T2:T65536">
      <formula1>inhaltsbereich</formula1>
    </dataValidation>
    <dataValidation type="list" allowBlank="1" showInputMessage="1" showErrorMessage="1" sqref="U2:U65536">
      <formula1>bewegungsbeschreibung</formula1>
    </dataValidation>
    <dataValidation type="list" allowBlank="1" showInputMessage="1" showErrorMessage="1" sqref="V2:V65536">
      <formula1>unterrichtssituation</formula1>
    </dataValidation>
    <dataValidation type="list" allowBlank="1" showInputMessage="1" showErrorMessage="1" sqref="W2:W65536">
      <formula1>unfallgegenstand</formula1>
    </dataValidation>
    <dataValidation type="list" allowBlank="1" showInputMessage="1" showErrorMessage="1" sqref="X2:X65536">
      <formula1>verletzungsmechanismus</formula1>
    </dataValidation>
    <dataValidation type="list" allowBlank="1" showInputMessage="1" showErrorMessage="1" sqref="Y2:Y65536">
      <formula1>fremdverschulden</formula1>
    </dataValidation>
    <dataValidation type="list" allowBlank="1" showInputMessage="1" showErrorMessage="1" sqref="Z2:Z65536">
      <formula1>fehltage</formula1>
    </dataValidation>
    <dataValidation type="list" allowBlank="1" showInputMessage="1" showErrorMessage="1" sqref="O1:O1048576 P1:P1048576">
      <formula1>lokalisation2</formula1>
    </dataValidation>
    <dataValidation type="list" allowBlank="1" showInputMessage="1" showErrorMessage="1" sqref="Q1:Q1048576 R1:R1048576">
      <formula1>verletzung2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/>
  </sheetPr>
  <dimension ref="A1:C16"/>
  <sheetViews>
    <sheetView zoomScaleNormal="100" workbookViewId="0">
      <selection activeCell="B18" sqref="B18"/>
    </sheetView>
  </sheetViews>
  <sheetFormatPr baseColWidth="10" defaultRowHeight="15"/>
  <cols>
    <col min="1" max="1" width="15.42578125" customWidth="1"/>
    <col min="2" max="2" width="15.5703125" customWidth="1"/>
    <col min="3" max="3" width="16.710937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8</v>
      </c>
      <c r="B3" s="1" t="s">
        <v>82</v>
      </c>
      <c r="C3" s="18" t="s">
        <v>145</v>
      </c>
    </row>
    <row r="4" spans="1:3">
      <c r="A4" s="275">
        <v>10</v>
      </c>
      <c r="B4" s="275">
        <v>2</v>
      </c>
      <c r="C4" s="20">
        <v>3.3898305084745763E-2</v>
      </c>
    </row>
    <row r="5" spans="1:3">
      <c r="A5" s="17">
        <v>11</v>
      </c>
      <c r="B5" s="17">
        <v>4</v>
      </c>
      <c r="C5" s="21">
        <v>6.7796610169491525E-2</v>
      </c>
    </row>
    <row r="6" spans="1:3">
      <c r="A6" s="17">
        <v>12</v>
      </c>
      <c r="B6" s="17">
        <v>8</v>
      </c>
      <c r="C6" s="21">
        <v>0.13559322033898305</v>
      </c>
    </row>
    <row r="7" spans="1:3">
      <c r="A7" s="17">
        <v>13</v>
      </c>
      <c r="B7" s="17">
        <v>9</v>
      </c>
      <c r="C7" s="21">
        <v>0.15254237288135594</v>
      </c>
    </row>
    <row r="8" spans="1:3">
      <c r="A8" s="17">
        <v>14</v>
      </c>
      <c r="B8" s="17">
        <v>5</v>
      </c>
      <c r="C8" s="21">
        <v>8.4745762711864403E-2</v>
      </c>
    </row>
    <row r="9" spans="1:3">
      <c r="A9" s="17">
        <v>15</v>
      </c>
      <c r="B9" s="17">
        <v>5</v>
      </c>
      <c r="C9" s="21">
        <v>8.4745762711864403E-2</v>
      </c>
    </row>
    <row r="10" spans="1:3">
      <c r="A10" s="17">
        <v>16</v>
      </c>
      <c r="B10" s="17">
        <v>7</v>
      </c>
      <c r="C10" s="21">
        <v>0.11864406779661017</v>
      </c>
    </row>
    <row r="11" spans="1:3">
      <c r="A11" s="17">
        <v>17</v>
      </c>
      <c r="B11" s="17">
        <v>8</v>
      </c>
      <c r="C11" s="21">
        <v>0.13559322033898305</v>
      </c>
    </row>
    <row r="12" spans="1:3">
      <c r="A12" s="17">
        <v>18</v>
      </c>
      <c r="B12" s="17">
        <v>4</v>
      </c>
      <c r="C12" s="21">
        <v>6.7796610169491525E-2</v>
      </c>
    </row>
    <row r="13" spans="1:3">
      <c r="A13" s="17">
        <v>19</v>
      </c>
      <c r="B13" s="17">
        <v>3</v>
      </c>
      <c r="C13" s="21">
        <v>5.0847457627118647E-2</v>
      </c>
    </row>
    <row r="14" spans="1:3">
      <c r="A14" s="17">
        <v>20</v>
      </c>
      <c r="B14" s="17">
        <v>2</v>
      </c>
      <c r="C14" s="21">
        <v>3.3898305084745763E-2</v>
      </c>
    </row>
    <row r="15" spans="1:3">
      <c r="A15" s="17">
        <v>21</v>
      </c>
      <c r="B15" s="17">
        <v>2</v>
      </c>
      <c r="C15" s="21">
        <v>3.3898305084745763E-2</v>
      </c>
    </row>
    <row r="16" spans="1:3">
      <c r="A16" s="5" t="s">
        <v>76</v>
      </c>
      <c r="B16" s="12">
        <v>59</v>
      </c>
      <c r="C16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3"/>
  </sheetPr>
  <dimension ref="A1:B8"/>
  <sheetViews>
    <sheetView zoomScaleNormal="100" workbookViewId="0">
      <selection activeCell="B4" sqref="B4"/>
    </sheetView>
  </sheetViews>
  <sheetFormatPr baseColWidth="10" defaultRowHeight="15"/>
  <cols>
    <col min="1" max="1" width="19.42578125" bestFit="1" customWidth="1"/>
    <col min="2" max="2" width="8.5703125" customWidth="1"/>
  </cols>
  <sheetData>
    <row r="1" spans="1:2">
      <c r="A1" s="243" t="s">
        <v>226</v>
      </c>
      <c r="B1" s="244"/>
    </row>
    <row r="2" spans="1:2">
      <c r="A2" s="3" t="s">
        <v>84</v>
      </c>
      <c r="B2" s="6"/>
    </row>
    <row r="3" spans="1:2">
      <c r="A3" s="3" t="s">
        <v>9</v>
      </c>
      <c r="B3" s="6" t="s">
        <v>86</v>
      </c>
    </row>
    <row r="4" spans="1:2">
      <c r="A4" s="1" t="s">
        <v>58</v>
      </c>
      <c r="B4" s="278">
        <v>5</v>
      </c>
    </row>
    <row r="5" spans="1:2">
      <c r="A5" s="4" t="s">
        <v>117</v>
      </c>
      <c r="B5" s="279">
        <v>27</v>
      </c>
    </row>
    <row r="6" spans="1:2">
      <c r="A6" s="4" t="s">
        <v>118</v>
      </c>
      <c r="B6" s="279">
        <v>15</v>
      </c>
    </row>
    <row r="7" spans="1:2">
      <c r="A7" s="4" t="s">
        <v>120</v>
      </c>
      <c r="B7" s="279">
        <v>12</v>
      </c>
    </row>
    <row r="8" spans="1:2">
      <c r="A8" s="5" t="s">
        <v>76</v>
      </c>
      <c r="B8" s="7">
        <v>59</v>
      </c>
    </row>
  </sheetData>
  <mergeCells count="1">
    <mergeCell ref="A1:B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1:C4"/>
  <sheetViews>
    <sheetView zoomScaleNormal="100" workbookViewId="0">
      <selection activeCell="B2" sqref="B2"/>
    </sheetView>
  </sheetViews>
  <sheetFormatPr baseColWidth="10" defaultRowHeight="15"/>
  <cols>
    <col min="1" max="1" width="15.42578125" customWidth="1"/>
    <col min="2" max="2" width="17.5703125" customWidth="1"/>
    <col min="3" max="3" width="18.5703125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10</v>
      </c>
      <c r="B3" s="1" t="s">
        <v>137</v>
      </c>
      <c r="C3" s="18" t="s">
        <v>177</v>
      </c>
    </row>
    <row r="4" spans="1:3">
      <c r="A4" s="5" t="s">
        <v>76</v>
      </c>
      <c r="B4" s="12"/>
      <c r="C4" s="22" t="e">
        <v>#DIV/0!</v>
      </c>
    </row>
  </sheetData>
  <mergeCells count="1">
    <mergeCell ref="A1:C1"/>
  </mergeCells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52"/>
  <sheetViews>
    <sheetView zoomScaleNormal="100" workbookViewId="0">
      <selection activeCell="B2" sqref="B2"/>
    </sheetView>
  </sheetViews>
  <sheetFormatPr baseColWidth="10" defaultRowHeight="15"/>
  <cols>
    <col min="1" max="1" width="28.140625" style="48" customWidth="1"/>
    <col min="2" max="2" width="8.5703125" customWidth="1"/>
    <col min="3" max="3" width="20" customWidth="1"/>
    <col min="4" max="35" width="20" bestFit="1" customWidth="1"/>
    <col min="36" max="36" width="15.42578125" bestFit="1" customWidth="1"/>
  </cols>
  <sheetData>
    <row r="1" spans="1:3">
      <c r="A1" s="241" t="s">
        <v>226</v>
      </c>
      <c r="B1" s="245"/>
      <c r="C1" s="245"/>
    </row>
    <row r="2" spans="1:3">
      <c r="A2" s="46" t="s">
        <v>138</v>
      </c>
      <c r="B2" s="6"/>
    </row>
    <row r="3" spans="1:3">
      <c r="A3" s="46" t="s">
        <v>11</v>
      </c>
      <c r="B3" s="6" t="s">
        <v>86</v>
      </c>
    </row>
    <row r="4" spans="1:3">
      <c r="A4" s="280">
        <v>0.35416666666666669</v>
      </c>
      <c r="B4" s="278">
        <v>1</v>
      </c>
    </row>
    <row r="5" spans="1:3">
      <c r="A5" s="281">
        <v>0.36805555555555558</v>
      </c>
      <c r="B5" s="279">
        <v>1</v>
      </c>
    </row>
    <row r="6" spans="1:3">
      <c r="A6" s="281">
        <v>0.375</v>
      </c>
      <c r="B6" s="279">
        <v>3</v>
      </c>
    </row>
    <row r="7" spans="1:3">
      <c r="A7" s="281">
        <v>0.38194444444444442</v>
      </c>
      <c r="B7" s="279">
        <v>1</v>
      </c>
    </row>
    <row r="8" spans="1:3">
      <c r="A8" s="281">
        <v>0.38541666666666669</v>
      </c>
      <c r="B8" s="279">
        <v>2</v>
      </c>
    </row>
    <row r="9" spans="1:3">
      <c r="A9" s="281">
        <v>0.39583333333333331</v>
      </c>
      <c r="B9" s="279">
        <v>1</v>
      </c>
    </row>
    <row r="10" spans="1:3">
      <c r="A10" s="281">
        <v>0.42708333333333331</v>
      </c>
      <c r="B10" s="279">
        <v>1</v>
      </c>
    </row>
    <row r="11" spans="1:3">
      <c r="A11" s="281">
        <v>0.43055555555555558</v>
      </c>
      <c r="B11" s="279">
        <v>1</v>
      </c>
    </row>
    <row r="12" spans="1:3">
      <c r="A12" s="281">
        <v>0.4375</v>
      </c>
      <c r="B12" s="279">
        <v>2</v>
      </c>
    </row>
    <row r="13" spans="1:3">
      <c r="A13" s="281">
        <v>0.44444444444444442</v>
      </c>
      <c r="B13" s="279">
        <v>1</v>
      </c>
    </row>
    <row r="14" spans="1:3">
      <c r="A14" s="281">
        <v>0.44791666666666669</v>
      </c>
      <c r="B14" s="279">
        <v>1</v>
      </c>
    </row>
    <row r="15" spans="1:3">
      <c r="A15" s="281">
        <v>0.45833333333333331</v>
      </c>
      <c r="B15" s="279">
        <v>2</v>
      </c>
    </row>
    <row r="16" spans="1:3">
      <c r="A16" s="281">
        <v>0.46527777777777773</v>
      </c>
      <c r="B16" s="279">
        <v>1</v>
      </c>
    </row>
    <row r="17" spans="1:2">
      <c r="A17" s="281">
        <v>0.46875</v>
      </c>
      <c r="B17" s="279">
        <v>2</v>
      </c>
    </row>
    <row r="18" spans="1:2">
      <c r="A18" s="281">
        <v>0.5</v>
      </c>
      <c r="B18" s="279">
        <v>2</v>
      </c>
    </row>
    <row r="19" spans="1:2">
      <c r="A19" s="281">
        <v>0.51388888888888895</v>
      </c>
      <c r="B19" s="279">
        <v>1</v>
      </c>
    </row>
    <row r="20" spans="1:2">
      <c r="A20" s="281">
        <v>0.52083333333333337</v>
      </c>
      <c r="B20" s="279">
        <v>1</v>
      </c>
    </row>
    <row r="21" spans="1:2">
      <c r="A21" s="281">
        <v>0.54166666666666663</v>
      </c>
      <c r="B21" s="279">
        <v>2</v>
      </c>
    </row>
    <row r="22" spans="1:2">
      <c r="A22" s="281">
        <v>0.54861111111111105</v>
      </c>
      <c r="B22" s="279">
        <v>2</v>
      </c>
    </row>
    <row r="23" spans="1:2">
      <c r="A23" s="281">
        <v>0.64583333333333337</v>
      </c>
      <c r="B23" s="279">
        <v>2</v>
      </c>
    </row>
    <row r="24" spans="1:2">
      <c r="A24" s="281">
        <v>0.47916666666666669</v>
      </c>
      <c r="B24" s="279">
        <v>3</v>
      </c>
    </row>
    <row r="25" spans="1:2">
      <c r="A25" s="281">
        <v>0.34722222222222227</v>
      </c>
      <c r="B25" s="279">
        <v>1</v>
      </c>
    </row>
    <row r="26" spans="1:2">
      <c r="A26" s="281">
        <v>0.4861111111111111</v>
      </c>
      <c r="B26" s="279">
        <v>1</v>
      </c>
    </row>
    <row r="27" spans="1:2">
      <c r="A27" s="281">
        <v>0.58333333333333337</v>
      </c>
      <c r="B27" s="279">
        <v>3</v>
      </c>
    </row>
    <row r="28" spans="1:2">
      <c r="A28" s="281">
        <v>0.66666666666666663</v>
      </c>
      <c r="B28" s="279">
        <v>2</v>
      </c>
    </row>
    <row r="29" spans="1:2">
      <c r="A29" s="281">
        <v>0.61458333333333337</v>
      </c>
      <c r="B29" s="279">
        <v>2</v>
      </c>
    </row>
    <row r="30" spans="1:2">
      <c r="A30" s="281">
        <v>0.625</v>
      </c>
      <c r="B30" s="279">
        <v>2</v>
      </c>
    </row>
    <row r="31" spans="1:2">
      <c r="A31" s="281">
        <v>0.59375</v>
      </c>
      <c r="B31" s="279">
        <v>1</v>
      </c>
    </row>
    <row r="32" spans="1:2">
      <c r="A32" s="281">
        <v>0.60416666666666663</v>
      </c>
      <c r="B32" s="279">
        <v>1</v>
      </c>
    </row>
    <row r="33" spans="1:2">
      <c r="A33" s="281">
        <v>0.53472222222222221</v>
      </c>
      <c r="B33" s="279">
        <v>4</v>
      </c>
    </row>
    <row r="34" spans="1:2">
      <c r="A34" s="281">
        <v>0.6875</v>
      </c>
      <c r="B34" s="279">
        <v>1</v>
      </c>
    </row>
    <row r="35" spans="1:2">
      <c r="A35" s="281">
        <v>0.68402777777777779</v>
      </c>
      <c r="B35" s="279">
        <v>2</v>
      </c>
    </row>
    <row r="36" spans="1:2">
      <c r="A36" s="281">
        <v>0.61111111111111105</v>
      </c>
      <c r="B36" s="279">
        <v>1</v>
      </c>
    </row>
    <row r="37" spans="1:2">
      <c r="A37" s="281">
        <v>0.61805555555555558</v>
      </c>
      <c r="B37" s="279">
        <v>1</v>
      </c>
    </row>
    <row r="38" spans="1:2">
      <c r="A38" s="281">
        <v>0.44930555555555557</v>
      </c>
      <c r="B38" s="279">
        <v>1</v>
      </c>
    </row>
    <row r="39" spans="1:2">
      <c r="A39" s="281">
        <v>0.46180555555555558</v>
      </c>
      <c r="B39" s="279">
        <v>1</v>
      </c>
    </row>
    <row r="40" spans="1:2">
      <c r="A40" s="47" t="s">
        <v>76</v>
      </c>
      <c r="B40" s="7">
        <v>57</v>
      </c>
    </row>
    <row r="41" spans="1:2">
      <c r="A41"/>
    </row>
    <row r="42" spans="1:2">
      <c r="A42"/>
    </row>
    <row r="43" spans="1:2">
      <c r="A43"/>
    </row>
    <row r="44" spans="1:2">
      <c r="A44"/>
    </row>
    <row r="45" spans="1:2">
      <c r="A45"/>
    </row>
    <row r="46" spans="1:2">
      <c r="A46"/>
    </row>
    <row r="47" spans="1:2">
      <c r="A47"/>
    </row>
    <row r="48" spans="1:2">
      <c r="A48"/>
    </row>
    <row r="49" spans="1:1">
      <c r="A49"/>
    </row>
    <row r="50" spans="1:1">
      <c r="A50"/>
    </row>
    <row r="51" spans="1:1">
      <c r="A51"/>
    </row>
    <row r="52" spans="1:1">
      <c r="A52"/>
    </row>
  </sheetData>
  <mergeCells count="1">
    <mergeCell ref="A1:C1"/>
  </mergeCells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38"/>
  <sheetViews>
    <sheetView zoomScaleNormal="100" workbookViewId="0">
      <selection activeCell="B2" sqref="B2"/>
    </sheetView>
  </sheetViews>
  <sheetFormatPr baseColWidth="10" defaultRowHeight="15"/>
  <cols>
    <col min="1" max="1" width="32.42578125" style="48" customWidth="1"/>
    <col min="2" max="2" width="8.5703125" customWidth="1"/>
    <col min="3" max="3" width="20" customWidth="1"/>
    <col min="4" max="35" width="20" bestFit="1" customWidth="1"/>
    <col min="36" max="36" width="15.42578125" bestFit="1" customWidth="1"/>
  </cols>
  <sheetData>
    <row r="1" spans="1:3">
      <c r="A1" s="241" t="s">
        <v>226</v>
      </c>
      <c r="B1" s="245"/>
      <c r="C1" s="245"/>
    </row>
    <row r="2" spans="1:3">
      <c r="A2" s="46" t="s">
        <v>139</v>
      </c>
      <c r="B2" s="6"/>
    </row>
    <row r="3" spans="1:3">
      <c r="A3" s="3" t="s">
        <v>12</v>
      </c>
      <c r="B3" s="6" t="s">
        <v>86</v>
      </c>
    </row>
    <row r="4" spans="1:3">
      <c r="A4" s="47" t="s">
        <v>76</v>
      </c>
      <c r="B4" s="7"/>
    </row>
    <row r="5" spans="1:3">
      <c r="A5"/>
    </row>
    <row r="6" spans="1:3">
      <c r="A6"/>
    </row>
    <row r="7" spans="1:3">
      <c r="A7"/>
    </row>
    <row r="8" spans="1:3">
      <c r="A8"/>
    </row>
    <row r="9" spans="1:3">
      <c r="A9"/>
    </row>
    <row r="10" spans="1:3">
      <c r="A10"/>
    </row>
    <row r="11" spans="1:3">
      <c r="A11"/>
    </row>
    <row r="12" spans="1:3">
      <c r="A12"/>
    </row>
    <row r="13" spans="1:3">
      <c r="A13"/>
    </row>
    <row r="14" spans="1:3">
      <c r="A14"/>
    </row>
    <row r="15" spans="1:3">
      <c r="A15"/>
    </row>
    <row r="16" spans="1:3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</sheetData>
  <mergeCells count="1">
    <mergeCell ref="A1:C1"/>
  </mergeCells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theme="3"/>
  </sheetPr>
  <dimension ref="A1:C17"/>
  <sheetViews>
    <sheetView zoomScaleNormal="100" workbookViewId="0">
      <selection activeCell="C4" sqref="C4"/>
    </sheetView>
  </sheetViews>
  <sheetFormatPr baseColWidth="10" defaultRowHeight="15"/>
  <cols>
    <col min="1" max="1" width="18" customWidth="1"/>
    <col min="2" max="2" width="25.140625" customWidth="1"/>
    <col min="3" max="3" width="24.140625" customWidth="1"/>
  </cols>
  <sheetData>
    <row r="1" spans="1:3">
      <c r="A1" s="243" t="s">
        <v>226</v>
      </c>
      <c r="B1" s="243"/>
      <c r="C1" s="243"/>
    </row>
    <row r="2" spans="1:3">
      <c r="A2" s="42"/>
      <c r="B2" s="42" t="s">
        <v>136</v>
      </c>
      <c r="C2" s="43"/>
    </row>
    <row r="3" spans="1:3">
      <c r="A3" s="42" t="s">
        <v>17</v>
      </c>
      <c r="B3" s="42" t="s">
        <v>147</v>
      </c>
      <c r="C3" s="44" t="s">
        <v>88</v>
      </c>
    </row>
    <row r="4" spans="1:3">
      <c r="A4" s="42" t="s">
        <v>676</v>
      </c>
      <c r="B4" s="289">
        <v>0.24489795918367346</v>
      </c>
      <c r="C4" s="290">
        <v>12</v>
      </c>
    </row>
    <row r="5" spans="1:3">
      <c r="A5" s="291" t="s">
        <v>683</v>
      </c>
      <c r="B5" s="292">
        <v>0.22448979591836735</v>
      </c>
      <c r="C5" s="293">
        <v>11</v>
      </c>
    </row>
    <row r="6" spans="1:3">
      <c r="A6" s="291" t="s">
        <v>680</v>
      </c>
      <c r="B6" s="292">
        <v>0.16326530612244897</v>
      </c>
      <c r="C6" s="293">
        <v>8</v>
      </c>
    </row>
    <row r="7" spans="1:3">
      <c r="A7" s="291" t="s">
        <v>703</v>
      </c>
      <c r="B7" s="292">
        <v>6.1224489795918366E-2</v>
      </c>
      <c r="C7" s="293">
        <v>3</v>
      </c>
    </row>
    <row r="8" spans="1:3">
      <c r="A8" s="291" t="s">
        <v>699</v>
      </c>
      <c r="B8" s="292">
        <v>4.0816326530612242E-2</v>
      </c>
      <c r="C8" s="293">
        <v>2</v>
      </c>
    </row>
    <row r="9" spans="1:3">
      <c r="A9" s="291" t="s">
        <v>37</v>
      </c>
      <c r="B9" s="292">
        <v>4.0816326530612242E-2</v>
      </c>
      <c r="C9" s="293">
        <v>2</v>
      </c>
    </row>
    <row r="10" spans="1:3">
      <c r="A10" s="291" t="s">
        <v>693</v>
      </c>
      <c r="B10" s="292">
        <v>4.0816326530612242E-2</v>
      </c>
      <c r="C10" s="293">
        <v>2</v>
      </c>
    </row>
    <row r="11" spans="1:3">
      <c r="A11" s="291" t="s">
        <v>705</v>
      </c>
      <c r="B11" s="292">
        <v>4.0816326530612242E-2</v>
      </c>
      <c r="C11" s="293">
        <v>2</v>
      </c>
    </row>
    <row r="12" spans="1:3">
      <c r="A12" s="291" t="s">
        <v>702</v>
      </c>
      <c r="B12" s="292">
        <v>4.0816326530612242E-2</v>
      </c>
      <c r="C12" s="293">
        <v>2</v>
      </c>
    </row>
    <row r="13" spans="1:3">
      <c r="A13" s="291" t="s">
        <v>712</v>
      </c>
      <c r="B13" s="292">
        <v>4.0816326530612242E-2</v>
      </c>
      <c r="C13" s="293">
        <v>2</v>
      </c>
    </row>
    <row r="14" spans="1:3">
      <c r="A14" s="291" t="s">
        <v>38</v>
      </c>
      <c r="B14" s="292">
        <v>2.0408163265306121E-2</v>
      </c>
      <c r="C14" s="293">
        <v>1</v>
      </c>
    </row>
    <row r="15" spans="1:3">
      <c r="A15" s="291" t="s">
        <v>717</v>
      </c>
      <c r="B15" s="292">
        <v>2.0408163265306121E-2</v>
      </c>
      <c r="C15" s="293">
        <v>1</v>
      </c>
    </row>
    <row r="16" spans="1:3">
      <c r="A16" s="291" t="s">
        <v>700</v>
      </c>
      <c r="B16" s="292">
        <v>2.0408163265306121E-2</v>
      </c>
      <c r="C16" s="293">
        <v>1</v>
      </c>
    </row>
    <row r="17" spans="1:3">
      <c r="A17" s="45" t="s">
        <v>76</v>
      </c>
      <c r="B17" s="49">
        <v>1</v>
      </c>
      <c r="C17" s="50">
        <v>49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3"/>
  </sheetPr>
  <dimension ref="A1:C21"/>
  <sheetViews>
    <sheetView zoomScaleNormal="100" workbookViewId="0">
      <selection sqref="A1:C1"/>
    </sheetView>
  </sheetViews>
  <sheetFormatPr baseColWidth="10" defaultRowHeight="15"/>
  <cols>
    <col min="1" max="1" width="25.42578125" bestFit="1" customWidth="1"/>
    <col min="3" max="3" width="11.42578125" style="2" customWidth="1"/>
  </cols>
  <sheetData>
    <row r="1" spans="1:3">
      <c r="A1" s="246" t="s">
        <v>226</v>
      </c>
      <c r="B1" s="247"/>
      <c r="C1" s="247"/>
    </row>
    <row r="2" spans="1:3">
      <c r="A2" s="13" t="s">
        <v>179</v>
      </c>
      <c r="B2" s="13"/>
      <c r="C2" s="14"/>
    </row>
    <row r="3" spans="1:3">
      <c r="A3" s="196" t="s">
        <v>588</v>
      </c>
      <c r="B3" s="13">
        <f>COUNTIF(grundtabelle!O:P,A3)</f>
        <v>0</v>
      </c>
      <c r="C3" s="14" t="e">
        <f>B3/B$21</f>
        <v>#DIV/0!</v>
      </c>
    </row>
    <row r="4" spans="1:3">
      <c r="A4" s="196" t="s">
        <v>589</v>
      </c>
      <c r="B4" s="13">
        <f>COUNTIF(grundtabelle!O:P,A4)</f>
        <v>0</v>
      </c>
      <c r="C4" s="14" t="e">
        <f t="shared" ref="C4:C20" si="0">B4/B$21</f>
        <v>#DIV/0!</v>
      </c>
    </row>
    <row r="5" spans="1:3">
      <c r="A5" s="196" t="s">
        <v>51</v>
      </c>
      <c r="B5" s="13">
        <f>COUNTIF(grundtabelle!O:P,A5)</f>
        <v>0</v>
      </c>
      <c r="C5" s="14" t="e">
        <f t="shared" si="0"/>
        <v>#DIV/0!</v>
      </c>
    </row>
    <row r="6" spans="1:3">
      <c r="A6" s="196" t="s">
        <v>674</v>
      </c>
      <c r="B6" s="13">
        <f>COUNTIF(grundtabelle!O:P,A6)</f>
        <v>0</v>
      </c>
      <c r="C6" s="14" t="e">
        <f t="shared" si="0"/>
        <v>#DIV/0!</v>
      </c>
    </row>
    <row r="7" spans="1:3">
      <c r="A7" s="196" t="s">
        <v>590</v>
      </c>
      <c r="B7" s="13">
        <f>COUNTIF(grundtabelle!O:P,A7)</f>
        <v>0</v>
      </c>
      <c r="C7" s="14" t="e">
        <f t="shared" si="0"/>
        <v>#DIV/0!</v>
      </c>
    </row>
    <row r="8" spans="1:3">
      <c r="A8" s="196" t="s">
        <v>69</v>
      </c>
      <c r="B8" s="13">
        <f>COUNTIF(grundtabelle!O:P,A8)</f>
        <v>0</v>
      </c>
      <c r="C8" s="14" t="e">
        <f t="shared" si="0"/>
        <v>#DIV/0!</v>
      </c>
    </row>
    <row r="9" spans="1:3">
      <c r="A9" s="196" t="s">
        <v>601</v>
      </c>
      <c r="B9" s="13">
        <f>COUNTIF(grundtabelle!O:P,A9)</f>
        <v>0</v>
      </c>
      <c r="C9" s="14" t="e">
        <f t="shared" si="0"/>
        <v>#DIV/0!</v>
      </c>
    </row>
    <row r="10" spans="1:3">
      <c r="A10" s="196" t="s">
        <v>591</v>
      </c>
      <c r="B10" s="13">
        <f>COUNTIF(grundtabelle!O:P,A10)</f>
        <v>0</v>
      </c>
      <c r="C10" s="14" t="e">
        <f t="shared" si="0"/>
        <v>#DIV/0!</v>
      </c>
    </row>
    <row r="11" spans="1:3">
      <c r="A11" s="196" t="s">
        <v>592</v>
      </c>
      <c r="B11" s="13">
        <f>COUNTIF(grundtabelle!O:P,A11)</f>
        <v>0</v>
      </c>
      <c r="C11" s="14" t="e">
        <f t="shared" si="0"/>
        <v>#DIV/0!</v>
      </c>
    </row>
    <row r="12" spans="1:3">
      <c r="A12" s="196" t="s">
        <v>593</v>
      </c>
      <c r="B12" s="13">
        <f>COUNTIF(grundtabelle!O:P,A12)</f>
        <v>0</v>
      </c>
      <c r="C12" s="14" t="e">
        <f t="shared" si="0"/>
        <v>#DIV/0!</v>
      </c>
    </row>
    <row r="13" spans="1:3">
      <c r="A13" s="196" t="s">
        <v>594</v>
      </c>
      <c r="B13" s="13">
        <f>COUNTIF(grundtabelle!O:P,A13)</f>
        <v>0</v>
      </c>
      <c r="C13" s="14" t="e">
        <f t="shared" si="0"/>
        <v>#DIV/0!</v>
      </c>
    </row>
    <row r="14" spans="1:3">
      <c r="A14" s="196" t="s">
        <v>595</v>
      </c>
      <c r="B14" s="13">
        <f>COUNTIF(grundtabelle!O:P,A14)</f>
        <v>0</v>
      </c>
      <c r="C14" s="14" t="e">
        <f t="shared" si="0"/>
        <v>#DIV/0!</v>
      </c>
    </row>
    <row r="15" spans="1:3">
      <c r="A15" s="196" t="s">
        <v>596</v>
      </c>
      <c r="B15" s="13">
        <f>COUNTIF(grundtabelle!O:P,A15)</f>
        <v>0</v>
      </c>
      <c r="C15" s="14" t="e">
        <f t="shared" si="0"/>
        <v>#DIV/0!</v>
      </c>
    </row>
    <row r="16" spans="1:3">
      <c r="A16" s="196" t="s">
        <v>38</v>
      </c>
      <c r="B16" s="13">
        <f>COUNTIF(grundtabelle!O:P,A16)</f>
        <v>0</v>
      </c>
      <c r="C16" s="14" t="e">
        <f t="shared" si="0"/>
        <v>#DIV/0!</v>
      </c>
    </row>
    <row r="17" spans="1:3">
      <c r="A17" s="13" t="s">
        <v>172</v>
      </c>
      <c r="B17" s="13">
        <f>COUNTIF(grundtabelle!O:P,A17)</f>
        <v>0</v>
      </c>
      <c r="C17" s="14" t="e">
        <f t="shared" si="0"/>
        <v>#DIV/0!</v>
      </c>
    </row>
    <row r="18" spans="1:3">
      <c r="A18" s="13" t="s">
        <v>172</v>
      </c>
      <c r="B18" s="13">
        <f>COUNTIF(grundtabelle!O:P,A18)</f>
        <v>0</v>
      </c>
      <c r="C18" s="14" t="e">
        <f t="shared" si="0"/>
        <v>#DIV/0!</v>
      </c>
    </row>
    <row r="19" spans="1:3">
      <c r="A19" s="13" t="s">
        <v>172</v>
      </c>
      <c r="B19" s="13">
        <f>COUNTIF(grundtabelle!O:P,A19)</f>
        <v>0</v>
      </c>
      <c r="C19" s="14" t="e">
        <f t="shared" si="0"/>
        <v>#DIV/0!</v>
      </c>
    </row>
    <row r="20" spans="1:3">
      <c r="A20" s="13" t="s">
        <v>172</v>
      </c>
      <c r="B20" s="13">
        <f>COUNTIF(grundtabelle!O:P,A20)</f>
        <v>0</v>
      </c>
      <c r="C20" s="14" t="e">
        <f t="shared" si="0"/>
        <v>#DIV/0!</v>
      </c>
    </row>
    <row r="21" spans="1:3">
      <c r="A21" s="13"/>
      <c r="B21" s="13">
        <f>SUM(B3:B20)</f>
        <v>0</v>
      </c>
      <c r="C21" s="14"/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1"/>
  </sheetPr>
  <dimension ref="A1:K17"/>
  <sheetViews>
    <sheetView zoomScaleNormal="100" workbookViewId="0">
      <selection activeCell="B4" sqref="B4"/>
    </sheetView>
  </sheetViews>
  <sheetFormatPr baseColWidth="10" defaultRowHeight="15"/>
  <cols>
    <col min="1" max="1" width="21.85546875" bestFit="1" customWidth="1"/>
    <col min="2" max="5" width="18" customWidth="1"/>
    <col min="6" max="9" width="18" bestFit="1" customWidth="1"/>
    <col min="10" max="10" width="18" customWidth="1"/>
    <col min="11" max="11" width="15.42578125" customWidth="1"/>
    <col min="12" max="13" width="18" bestFit="1" customWidth="1"/>
    <col min="14" max="17" width="15.42578125" bestFit="1" customWidth="1"/>
  </cols>
  <sheetData>
    <row r="1" spans="1:11">
      <c r="A1" s="248" t="s">
        <v>215</v>
      </c>
      <c r="B1" s="244"/>
      <c r="C1" s="244"/>
      <c r="D1" s="244"/>
      <c r="E1" s="244"/>
      <c r="F1" s="244"/>
      <c r="G1" s="244"/>
    </row>
    <row r="2" spans="1:11">
      <c r="A2" s="3" t="s">
        <v>134</v>
      </c>
      <c r="B2" s="3" t="s">
        <v>13</v>
      </c>
      <c r="C2" s="9"/>
      <c r="D2" s="9"/>
      <c r="E2" s="9"/>
      <c r="F2" s="9"/>
      <c r="G2" s="9"/>
      <c r="H2" s="9"/>
      <c r="I2" s="9"/>
      <c r="J2" s="9"/>
      <c r="K2" s="10"/>
    </row>
    <row r="3" spans="1:11">
      <c r="A3" s="3" t="s">
        <v>17</v>
      </c>
      <c r="B3" s="1" t="s">
        <v>704</v>
      </c>
      <c r="C3" s="15" t="s">
        <v>51</v>
      </c>
      <c r="D3" s="15" t="s">
        <v>686</v>
      </c>
      <c r="E3" s="15" t="s">
        <v>69</v>
      </c>
      <c r="F3" s="15" t="s">
        <v>698</v>
      </c>
      <c r="G3" s="15" t="s">
        <v>694</v>
      </c>
      <c r="H3" s="15" t="s">
        <v>674</v>
      </c>
      <c r="I3" s="15" t="s">
        <v>689</v>
      </c>
      <c r="J3" s="15" t="s">
        <v>710</v>
      </c>
      <c r="K3" s="6" t="s">
        <v>76</v>
      </c>
    </row>
    <row r="4" spans="1:11">
      <c r="A4" s="1" t="s">
        <v>676</v>
      </c>
      <c r="B4" s="275"/>
      <c r="C4" s="294"/>
      <c r="D4" s="294"/>
      <c r="E4" s="294">
        <v>4</v>
      </c>
      <c r="F4" s="294">
        <v>1</v>
      </c>
      <c r="G4" s="294">
        <v>1</v>
      </c>
      <c r="H4" s="294">
        <v>6</v>
      </c>
      <c r="I4" s="294"/>
      <c r="J4" s="294"/>
      <c r="K4" s="278">
        <v>12</v>
      </c>
    </row>
    <row r="5" spans="1:11">
      <c r="A5" s="4" t="s">
        <v>37</v>
      </c>
      <c r="B5" s="17"/>
      <c r="C5" s="295"/>
      <c r="D5" s="295">
        <v>1</v>
      </c>
      <c r="E5" s="295"/>
      <c r="F5" s="295"/>
      <c r="G5" s="295"/>
      <c r="H5" s="295"/>
      <c r="I5" s="295">
        <v>1</v>
      </c>
      <c r="J5" s="295"/>
      <c r="K5" s="279">
        <v>2</v>
      </c>
    </row>
    <row r="6" spans="1:11">
      <c r="A6" s="4" t="s">
        <v>38</v>
      </c>
      <c r="B6" s="17"/>
      <c r="C6" s="295"/>
      <c r="D6" s="295"/>
      <c r="E6" s="295"/>
      <c r="F6" s="295">
        <v>1</v>
      </c>
      <c r="G6" s="295"/>
      <c r="H6" s="295"/>
      <c r="I6" s="295"/>
      <c r="J6" s="295"/>
      <c r="K6" s="279">
        <v>1</v>
      </c>
    </row>
    <row r="7" spans="1:11">
      <c r="A7" s="4" t="s">
        <v>699</v>
      </c>
      <c r="B7" s="17"/>
      <c r="C7" s="295">
        <v>1</v>
      </c>
      <c r="D7" s="295">
        <v>1</v>
      </c>
      <c r="E7" s="295"/>
      <c r="F7" s="295"/>
      <c r="G7" s="295"/>
      <c r="H7" s="295"/>
      <c r="I7" s="295"/>
      <c r="J7" s="295"/>
      <c r="K7" s="279">
        <v>2</v>
      </c>
    </row>
    <row r="8" spans="1:11">
      <c r="A8" s="4" t="s">
        <v>703</v>
      </c>
      <c r="B8" s="17"/>
      <c r="C8" s="295"/>
      <c r="D8" s="295">
        <v>1</v>
      </c>
      <c r="E8" s="295"/>
      <c r="F8" s="295"/>
      <c r="G8" s="295"/>
      <c r="H8" s="295">
        <v>2</v>
      </c>
      <c r="I8" s="295"/>
      <c r="J8" s="295"/>
      <c r="K8" s="279">
        <v>3</v>
      </c>
    </row>
    <row r="9" spans="1:11">
      <c r="A9" s="4" t="s">
        <v>680</v>
      </c>
      <c r="B9" s="17"/>
      <c r="C9" s="295">
        <v>4</v>
      </c>
      <c r="D9" s="295">
        <v>1</v>
      </c>
      <c r="E9" s="295"/>
      <c r="F9" s="295">
        <v>2</v>
      </c>
      <c r="G9" s="295"/>
      <c r="H9" s="295"/>
      <c r="I9" s="295"/>
      <c r="J9" s="295">
        <v>1</v>
      </c>
      <c r="K9" s="279">
        <v>8</v>
      </c>
    </row>
    <row r="10" spans="1:11">
      <c r="A10" s="4" t="s">
        <v>693</v>
      </c>
      <c r="B10" s="17"/>
      <c r="C10" s="295">
        <v>2</v>
      </c>
      <c r="D10" s="295"/>
      <c r="E10" s="295"/>
      <c r="F10" s="295"/>
      <c r="G10" s="295"/>
      <c r="H10" s="295"/>
      <c r="I10" s="295"/>
      <c r="J10" s="295"/>
      <c r="K10" s="279">
        <v>2</v>
      </c>
    </row>
    <row r="11" spans="1:11">
      <c r="A11" s="4" t="s">
        <v>700</v>
      </c>
      <c r="B11" s="17"/>
      <c r="C11" s="295"/>
      <c r="D11" s="295"/>
      <c r="E11" s="295"/>
      <c r="F11" s="295"/>
      <c r="G11" s="295"/>
      <c r="H11" s="295">
        <v>1</v>
      </c>
      <c r="I11" s="295"/>
      <c r="J11" s="295"/>
      <c r="K11" s="279">
        <v>1</v>
      </c>
    </row>
    <row r="12" spans="1:11">
      <c r="A12" s="4" t="s">
        <v>712</v>
      </c>
      <c r="B12" s="17">
        <v>1</v>
      </c>
      <c r="C12" s="295"/>
      <c r="D12" s="295">
        <v>1</v>
      </c>
      <c r="E12" s="295"/>
      <c r="F12" s="295"/>
      <c r="G12" s="295"/>
      <c r="H12" s="295"/>
      <c r="I12" s="295"/>
      <c r="J12" s="295"/>
      <c r="K12" s="279">
        <v>2</v>
      </c>
    </row>
    <row r="13" spans="1:11">
      <c r="A13" s="4" t="s">
        <v>683</v>
      </c>
      <c r="B13" s="17"/>
      <c r="C13" s="295">
        <v>3</v>
      </c>
      <c r="D13" s="295">
        <v>1</v>
      </c>
      <c r="E13" s="295"/>
      <c r="F13" s="295">
        <v>2</v>
      </c>
      <c r="G13" s="295"/>
      <c r="H13" s="295">
        <v>5</v>
      </c>
      <c r="I13" s="295"/>
      <c r="J13" s="295"/>
      <c r="K13" s="279">
        <v>11</v>
      </c>
    </row>
    <row r="14" spans="1:11">
      <c r="A14" s="4" t="s">
        <v>702</v>
      </c>
      <c r="B14" s="17"/>
      <c r="C14" s="295">
        <v>2</v>
      </c>
      <c r="D14" s="295"/>
      <c r="E14" s="295"/>
      <c r="F14" s="295"/>
      <c r="G14" s="295"/>
      <c r="H14" s="295"/>
      <c r="I14" s="295"/>
      <c r="J14" s="295"/>
      <c r="K14" s="279">
        <v>2</v>
      </c>
    </row>
    <row r="15" spans="1:11">
      <c r="A15" s="4" t="s">
        <v>705</v>
      </c>
      <c r="B15" s="17"/>
      <c r="C15" s="295"/>
      <c r="D15" s="295"/>
      <c r="E15" s="295"/>
      <c r="F15" s="295">
        <v>2</v>
      </c>
      <c r="G15" s="295"/>
      <c r="H15" s="295"/>
      <c r="I15" s="295"/>
      <c r="J15" s="295"/>
      <c r="K15" s="279">
        <v>2</v>
      </c>
    </row>
    <row r="16" spans="1:11">
      <c r="A16" s="4" t="s">
        <v>717</v>
      </c>
      <c r="B16" s="17"/>
      <c r="C16" s="295"/>
      <c r="D16" s="295"/>
      <c r="E16" s="295"/>
      <c r="F16" s="295">
        <v>1</v>
      </c>
      <c r="G16" s="295"/>
      <c r="H16" s="295"/>
      <c r="I16" s="295"/>
      <c r="J16" s="295"/>
      <c r="K16" s="279">
        <v>1</v>
      </c>
    </row>
    <row r="17" spans="1:11">
      <c r="A17" s="5" t="s">
        <v>76</v>
      </c>
      <c r="B17" s="12">
        <v>1</v>
      </c>
      <c r="C17" s="296">
        <v>12</v>
      </c>
      <c r="D17" s="296">
        <v>6</v>
      </c>
      <c r="E17" s="296">
        <v>4</v>
      </c>
      <c r="F17" s="296">
        <v>9</v>
      </c>
      <c r="G17" s="296">
        <v>1</v>
      </c>
      <c r="H17" s="296">
        <v>14</v>
      </c>
      <c r="I17" s="296">
        <v>1</v>
      </c>
      <c r="J17" s="296">
        <v>1</v>
      </c>
      <c r="K17" s="7">
        <v>49</v>
      </c>
    </row>
  </sheetData>
  <mergeCells count="1">
    <mergeCell ref="A1:G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3"/>
  </sheetPr>
  <dimension ref="A1:C19"/>
  <sheetViews>
    <sheetView zoomScaleNormal="100" workbookViewId="0">
      <selection sqref="A1:C1"/>
    </sheetView>
  </sheetViews>
  <sheetFormatPr baseColWidth="10" defaultRowHeight="15"/>
  <cols>
    <col min="1" max="1" width="34.28515625" bestFit="1" customWidth="1"/>
  </cols>
  <sheetData>
    <row r="1" spans="1:3">
      <c r="A1" s="246" t="s">
        <v>226</v>
      </c>
      <c r="B1" s="247"/>
      <c r="C1" s="247"/>
    </row>
    <row r="2" spans="1:3">
      <c r="A2" s="13" t="s">
        <v>183</v>
      </c>
      <c r="B2" s="13"/>
      <c r="C2" s="13"/>
    </row>
    <row r="3" spans="1:3">
      <c r="A3" s="196" t="s">
        <v>34</v>
      </c>
      <c r="B3" s="13">
        <f>COUNTIF(grundtabelle!Q:R,A3)</f>
        <v>0</v>
      </c>
      <c r="C3" s="14" t="e">
        <f>B3/B$19</f>
        <v>#DIV/0!</v>
      </c>
    </row>
    <row r="4" spans="1:3">
      <c r="A4" s="196" t="s">
        <v>48</v>
      </c>
      <c r="B4" s="13">
        <f>COUNTIF(grundtabelle!Q:R,A4)</f>
        <v>0</v>
      </c>
      <c r="C4" s="14" t="e">
        <f t="shared" ref="C4:C18" si="0">B4/B$19</f>
        <v>#DIV/0!</v>
      </c>
    </row>
    <row r="5" spans="1:3">
      <c r="A5" s="196" t="s">
        <v>597</v>
      </c>
      <c r="B5" s="13">
        <f>COUNTIF(grundtabelle!Q:R,A5)</f>
        <v>0</v>
      </c>
      <c r="C5" s="14" t="e">
        <f t="shared" si="0"/>
        <v>#DIV/0!</v>
      </c>
    </row>
    <row r="6" spans="1:3">
      <c r="A6" s="196" t="s">
        <v>32</v>
      </c>
      <c r="B6" s="13">
        <f>COUNTIF(grundtabelle!Q:R,A6)</f>
        <v>0</v>
      </c>
      <c r="C6" s="14" t="e">
        <f t="shared" si="0"/>
        <v>#DIV/0!</v>
      </c>
    </row>
    <row r="7" spans="1:3">
      <c r="A7" s="196" t="s">
        <v>43</v>
      </c>
      <c r="B7" s="13">
        <f>COUNTIF(grundtabelle!Q:R,A7)</f>
        <v>0</v>
      </c>
      <c r="C7" s="14" t="e">
        <f t="shared" si="0"/>
        <v>#DIV/0!</v>
      </c>
    </row>
    <row r="8" spans="1:3">
      <c r="A8" s="196" t="s">
        <v>113</v>
      </c>
      <c r="B8" s="13">
        <f>COUNTIF(grundtabelle!Q:R,A8)</f>
        <v>0</v>
      </c>
      <c r="C8" s="14" t="e">
        <f t="shared" si="0"/>
        <v>#DIV/0!</v>
      </c>
    </row>
    <row r="9" spans="1:3">
      <c r="A9" s="196" t="s">
        <v>598</v>
      </c>
      <c r="B9" s="13">
        <f>COUNTIF(grundtabelle!Q:R,A9)</f>
        <v>0</v>
      </c>
      <c r="C9" s="14" t="e">
        <f t="shared" si="0"/>
        <v>#DIV/0!</v>
      </c>
    </row>
    <row r="10" spans="1:3">
      <c r="A10" s="196" t="s">
        <v>599</v>
      </c>
      <c r="B10" s="13">
        <f>COUNTIF(grundtabelle!Q:R,A10)</f>
        <v>0</v>
      </c>
      <c r="C10" s="14" t="e">
        <f t="shared" si="0"/>
        <v>#DIV/0!</v>
      </c>
    </row>
    <row r="11" spans="1:3">
      <c r="A11" s="196" t="s">
        <v>59</v>
      </c>
      <c r="B11" s="13">
        <f>COUNTIF(grundtabelle!Q:R,A11)</f>
        <v>0</v>
      </c>
      <c r="C11" s="14" t="e">
        <f t="shared" si="0"/>
        <v>#DIV/0!</v>
      </c>
    </row>
    <row r="12" spans="1:3">
      <c r="A12" s="196" t="s">
        <v>600</v>
      </c>
      <c r="B12" s="13">
        <f>COUNTIF(grundtabelle!Q:R,A12)</f>
        <v>0</v>
      </c>
      <c r="C12" s="14" t="e">
        <f t="shared" si="0"/>
        <v>#DIV/0!</v>
      </c>
    </row>
    <row r="13" spans="1:3">
      <c r="A13" s="196" t="s">
        <v>38</v>
      </c>
      <c r="B13" s="13">
        <f>COUNTIF(grundtabelle!Q:R,A13)</f>
        <v>0</v>
      </c>
      <c r="C13" s="14" t="e">
        <f t="shared" si="0"/>
        <v>#DIV/0!</v>
      </c>
    </row>
    <row r="14" spans="1:3">
      <c r="A14" s="13" t="s">
        <v>172</v>
      </c>
      <c r="B14" s="13">
        <f>COUNTIF(grundtabelle!Q:R,A14)</f>
        <v>0</v>
      </c>
      <c r="C14" s="14" t="e">
        <f t="shared" si="0"/>
        <v>#DIV/0!</v>
      </c>
    </row>
    <row r="15" spans="1:3">
      <c r="A15" s="13" t="s">
        <v>172</v>
      </c>
      <c r="B15" s="13">
        <f>COUNTIF(grundtabelle!Q:R,A15)</f>
        <v>0</v>
      </c>
      <c r="C15" s="14" t="e">
        <f>B15/B$19</f>
        <v>#DIV/0!</v>
      </c>
    </row>
    <row r="16" spans="1:3">
      <c r="A16" s="13" t="s">
        <v>172</v>
      </c>
      <c r="B16" s="13">
        <f>COUNTIF(grundtabelle!Q:R,A16)</f>
        <v>0</v>
      </c>
      <c r="C16" s="14" t="e">
        <f t="shared" si="0"/>
        <v>#DIV/0!</v>
      </c>
    </row>
    <row r="17" spans="1:3">
      <c r="A17" s="13" t="s">
        <v>172</v>
      </c>
      <c r="B17" s="13">
        <f>COUNTIF(grundtabelle!Q:R,A17)</f>
        <v>0</v>
      </c>
      <c r="C17" s="14" t="e">
        <f t="shared" si="0"/>
        <v>#DIV/0!</v>
      </c>
    </row>
    <row r="18" spans="1:3">
      <c r="A18" s="13" t="s">
        <v>172</v>
      </c>
      <c r="B18" s="13">
        <f>COUNTIF(grundtabelle!Q:R,A18)</f>
        <v>0</v>
      </c>
      <c r="C18" s="14" t="e">
        <f t="shared" si="0"/>
        <v>#DIV/0!</v>
      </c>
    </row>
    <row r="19" spans="1:3">
      <c r="A19" s="13"/>
      <c r="B19" s="13">
        <f>SUM(B3:B18)</f>
        <v>0</v>
      </c>
      <c r="C19" s="13"/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1"/>
  </sheetPr>
  <dimension ref="A1:J49"/>
  <sheetViews>
    <sheetView zoomScaleNormal="100" workbookViewId="0">
      <selection activeCell="B11" sqref="B11"/>
    </sheetView>
  </sheetViews>
  <sheetFormatPr baseColWidth="10" defaultRowHeight="15"/>
  <cols>
    <col min="1" max="1" width="22.5703125" customWidth="1"/>
    <col min="2" max="7" width="34.28515625" customWidth="1"/>
    <col min="8" max="12" width="15.42578125" customWidth="1"/>
    <col min="13" max="13" width="34.28515625" bestFit="1" customWidth="1"/>
    <col min="14" max="14" width="18.7109375" bestFit="1" customWidth="1"/>
    <col min="15" max="20" width="34.28515625" bestFit="1" customWidth="1"/>
    <col min="21" max="21" width="16.140625" bestFit="1" customWidth="1"/>
    <col min="22" max="22" width="18.85546875" bestFit="1" customWidth="1"/>
    <col min="23" max="23" width="23.85546875" bestFit="1" customWidth="1"/>
    <col min="24" max="25" width="19.42578125" bestFit="1" customWidth="1"/>
    <col min="26" max="26" width="17.42578125" bestFit="1" customWidth="1"/>
    <col min="27" max="28" width="22.140625" bestFit="1" customWidth="1"/>
    <col min="29" max="29" width="15.85546875" bestFit="1" customWidth="1"/>
    <col min="30" max="30" width="22.140625" bestFit="1" customWidth="1"/>
    <col min="31" max="31" width="21.42578125" bestFit="1" customWidth="1"/>
    <col min="32" max="35" width="22.140625" bestFit="1" customWidth="1"/>
    <col min="36" max="36" width="21.42578125" bestFit="1" customWidth="1"/>
    <col min="37" max="42" width="34.28515625" bestFit="1" customWidth="1"/>
    <col min="43" max="43" width="20.42578125" bestFit="1" customWidth="1"/>
    <col min="44" max="44" width="19.42578125" bestFit="1" customWidth="1"/>
    <col min="45" max="45" width="17.5703125" bestFit="1" customWidth="1"/>
    <col min="46" max="47" width="34.28515625" bestFit="1" customWidth="1"/>
    <col min="48" max="48" width="15.28515625" bestFit="1" customWidth="1"/>
    <col min="49" max="51" width="22.140625" bestFit="1" customWidth="1"/>
    <col min="52" max="52" width="15.7109375" bestFit="1" customWidth="1"/>
    <col min="53" max="55" width="34.28515625" bestFit="1" customWidth="1"/>
    <col min="56" max="56" width="18.28515625" bestFit="1" customWidth="1"/>
    <col min="57" max="58" width="34.28515625" bestFit="1" customWidth="1"/>
    <col min="59" max="59" width="18.5703125" bestFit="1" customWidth="1"/>
    <col min="60" max="64" width="24.85546875" bestFit="1" customWidth="1"/>
    <col min="65" max="65" width="14.28515625" bestFit="1" customWidth="1"/>
    <col min="66" max="66" width="15.42578125" bestFit="1" customWidth="1"/>
  </cols>
  <sheetData>
    <row r="1" spans="1:8">
      <c r="A1" s="248" t="s">
        <v>215</v>
      </c>
      <c r="B1" s="244"/>
      <c r="C1" s="244"/>
      <c r="D1" s="244"/>
    </row>
    <row r="2" spans="1:8">
      <c r="A2" s="3" t="s">
        <v>174</v>
      </c>
      <c r="B2" s="3" t="s">
        <v>173</v>
      </c>
      <c r="C2" s="9"/>
      <c r="D2" s="9"/>
      <c r="E2" s="9"/>
      <c r="F2" s="9"/>
      <c r="G2" s="9"/>
      <c r="H2" s="10"/>
    </row>
    <row r="3" spans="1:8">
      <c r="A3" s="3" t="s">
        <v>17</v>
      </c>
      <c r="B3" s="1" t="s">
        <v>32</v>
      </c>
      <c r="C3" s="15" t="s">
        <v>679</v>
      </c>
      <c r="D3" s="15" t="s">
        <v>34</v>
      </c>
      <c r="E3" s="15" t="s">
        <v>48</v>
      </c>
      <c r="F3" s="15" t="s">
        <v>59</v>
      </c>
      <c r="G3" s="15" t="s">
        <v>687</v>
      </c>
      <c r="H3" s="6" t="s">
        <v>76</v>
      </c>
    </row>
    <row r="4" spans="1:8">
      <c r="A4" s="1" t="s">
        <v>703</v>
      </c>
      <c r="B4" s="275"/>
      <c r="C4" s="294">
        <v>1</v>
      </c>
      <c r="D4" s="294">
        <v>1</v>
      </c>
      <c r="E4" s="294"/>
      <c r="F4" s="294"/>
      <c r="G4" s="294"/>
      <c r="H4" s="278">
        <v>2</v>
      </c>
    </row>
    <row r="5" spans="1:8">
      <c r="A5" s="4" t="s">
        <v>705</v>
      </c>
      <c r="B5" s="17"/>
      <c r="C5" s="295"/>
      <c r="D5" s="295">
        <v>1</v>
      </c>
      <c r="E5" s="295"/>
      <c r="F5" s="295"/>
      <c r="G5" s="295"/>
      <c r="H5" s="279">
        <v>1</v>
      </c>
    </row>
    <row r="6" spans="1:8">
      <c r="A6" s="4" t="s">
        <v>699</v>
      </c>
      <c r="B6" s="17">
        <v>1</v>
      </c>
      <c r="C6" s="295"/>
      <c r="D6" s="295"/>
      <c r="E6" s="295"/>
      <c r="F6" s="295"/>
      <c r="G6" s="295"/>
      <c r="H6" s="279">
        <v>1</v>
      </c>
    </row>
    <row r="7" spans="1:8">
      <c r="A7" s="4" t="s">
        <v>683</v>
      </c>
      <c r="B7" s="17">
        <v>2</v>
      </c>
      <c r="C7" s="295">
        <v>2</v>
      </c>
      <c r="D7" s="295">
        <v>5</v>
      </c>
      <c r="E7" s="295"/>
      <c r="F7" s="295"/>
      <c r="G7" s="295">
        <v>1</v>
      </c>
      <c r="H7" s="279">
        <v>10</v>
      </c>
    </row>
    <row r="8" spans="1:8">
      <c r="A8" s="4" t="s">
        <v>676</v>
      </c>
      <c r="B8" s="17">
        <v>1</v>
      </c>
      <c r="C8" s="295">
        <v>1</v>
      </c>
      <c r="D8" s="295">
        <v>5</v>
      </c>
      <c r="E8" s="295">
        <v>4</v>
      </c>
      <c r="F8" s="295"/>
      <c r="G8" s="295"/>
      <c r="H8" s="279">
        <v>11</v>
      </c>
    </row>
    <row r="9" spans="1:8">
      <c r="A9" s="4" t="s">
        <v>680</v>
      </c>
      <c r="B9" s="17">
        <v>2</v>
      </c>
      <c r="C9" s="295">
        <v>1</v>
      </c>
      <c r="D9" s="295"/>
      <c r="E9" s="295">
        <v>4</v>
      </c>
      <c r="F9" s="295"/>
      <c r="G9" s="295"/>
      <c r="H9" s="279">
        <v>7</v>
      </c>
    </row>
    <row r="10" spans="1:8">
      <c r="A10" s="4" t="s">
        <v>700</v>
      </c>
      <c r="B10" s="17"/>
      <c r="C10" s="295">
        <v>1</v>
      </c>
      <c r="D10" s="295"/>
      <c r="E10" s="295"/>
      <c r="F10" s="295"/>
      <c r="G10" s="295"/>
      <c r="H10" s="279">
        <v>1</v>
      </c>
    </row>
    <row r="11" spans="1:8">
      <c r="A11" s="4" t="s">
        <v>693</v>
      </c>
      <c r="B11" s="17"/>
      <c r="C11" s="295"/>
      <c r="D11" s="295">
        <v>2</v>
      </c>
      <c r="E11" s="295"/>
      <c r="F11" s="295"/>
      <c r="G11" s="295"/>
      <c r="H11" s="279">
        <v>2</v>
      </c>
    </row>
    <row r="12" spans="1:8">
      <c r="A12" s="4" t="s">
        <v>37</v>
      </c>
      <c r="B12" s="17">
        <v>2</v>
      </c>
      <c r="C12" s="295"/>
      <c r="D12" s="295"/>
      <c r="E12" s="295"/>
      <c r="F12" s="295"/>
      <c r="G12" s="295"/>
      <c r="H12" s="279">
        <v>2</v>
      </c>
    </row>
    <row r="13" spans="1:8">
      <c r="A13" s="4" t="s">
        <v>712</v>
      </c>
      <c r="B13" s="17"/>
      <c r="C13" s="295"/>
      <c r="D13" s="295"/>
      <c r="E13" s="295">
        <v>1</v>
      </c>
      <c r="F13" s="295">
        <v>1</v>
      </c>
      <c r="G13" s="295"/>
      <c r="H13" s="279">
        <v>2</v>
      </c>
    </row>
    <row r="14" spans="1:8">
      <c r="A14" s="4" t="s">
        <v>702</v>
      </c>
      <c r="B14" s="17"/>
      <c r="C14" s="295"/>
      <c r="D14" s="295">
        <v>1</v>
      </c>
      <c r="E14" s="295"/>
      <c r="F14" s="295"/>
      <c r="G14" s="295"/>
      <c r="H14" s="279">
        <v>1</v>
      </c>
    </row>
    <row r="15" spans="1:8">
      <c r="A15" s="5" t="s">
        <v>76</v>
      </c>
      <c r="B15" s="12">
        <v>8</v>
      </c>
      <c r="C15" s="296">
        <v>6</v>
      </c>
      <c r="D15" s="296">
        <v>15</v>
      </c>
      <c r="E15" s="296">
        <v>9</v>
      </c>
      <c r="F15" s="296">
        <v>1</v>
      </c>
      <c r="G15" s="296">
        <v>1</v>
      </c>
      <c r="H15" s="7">
        <v>40</v>
      </c>
    </row>
    <row r="28" spans="1:10">
      <c r="A28" s="4"/>
      <c r="B28" s="17"/>
      <c r="C28" s="24"/>
      <c r="D28" s="24"/>
      <c r="E28" s="24"/>
      <c r="F28" s="24"/>
      <c r="G28" s="24"/>
      <c r="H28" s="24"/>
      <c r="I28" s="24"/>
      <c r="J28" s="25"/>
    </row>
    <row r="29" spans="1:10">
      <c r="A29" s="4"/>
      <c r="B29" s="17"/>
      <c r="C29" s="24"/>
      <c r="D29" s="24"/>
      <c r="E29" s="24"/>
      <c r="F29" s="24"/>
      <c r="G29" s="24"/>
      <c r="H29" s="24"/>
      <c r="I29" s="24"/>
      <c r="J29" s="25"/>
    </row>
    <row r="30" spans="1:10">
      <c r="A30" s="4"/>
      <c r="B30" s="17"/>
      <c r="C30" s="24"/>
      <c r="D30" s="24"/>
      <c r="E30" s="24"/>
      <c r="F30" s="24"/>
      <c r="G30" s="24"/>
      <c r="H30" s="24"/>
      <c r="I30" s="24"/>
      <c r="J30" s="25"/>
    </row>
    <row r="31" spans="1:10">
      <c r="A31" s="4"/>
      <c r="B31" s="17"/>
      <c r="C31" s="24"/>
      <c r="D31" s="24"/>
      <c r="E31" s="24"/>
      <c r="F31" s="24"/>
      <c r="G31" s="24"/>
      <c r="H31" s="24"/>
      <c r="I31" s="24"/>
      <c r="J31" s="25"/>
    </row>
    <row r="32" spans="1:10">
      <c r="A32" s="4"/>
      <c r="B32" s="17"/>
      <c r="C32" s="24"/>
      <c r="D32" s="24"/>
      <c r="E32" s="24"/>
      <c r="F32" s="24"/>
      <c r="G32" s="24"/>
      <c r="H32" s="24"/>
      <c r="I32" s="24"/>
      <c r="J32" s="25"/>
    </row>
    <row r="33" spans="1:10">
      <c r="A33" s="4"/>
      <c r="B33" s="17"/>
      <c r="C33" s="24"/>
      <c r="D33" s="24"/>
      <c r="E33" s="24"/>
      <c r="F33" s="24"/>
      <c r="G33" s="24"/>
      <c r="H33" s="24"/>
      <c r="I33" s="24"/>
      <c r="J33" s="25"/>
    </row>
    <row r="34" spans="1:10">
      <c r="A34" s="4"/>
      <c r="B34" s="17"/>
      <c r="C34" s="24"/>
      <c r="D34" s="24"/>
      <c r="E34" s="24"/>
      <c r="F34" s="24"/>
      <c r="G34" s="24"/>
      <c r="H34" s="24"/>
      <c r="I34" s="24"/>
      <c r="J34" s="25"/>
    </row>
    <row r="35" spans="1:10">
      <c r="A35" s="4"/>
      <c r="B35" s="17"/>
      <c r="C35" s="24"/>
      <c r="D35" s="24"/>
      <c r="E35" s="24"/>
      <c r="F35" s="24"/>
      <c r="G35" s="24"/>
      <c r="H35" s="24"/>
      <c r="I35" s="24"/>
      <c r="J35" s="25"/>
    </row>
    <row r="36" spans="1:10">
      <c r="A36" s="3" t="s">
        <v>174</v>
      </c>
      <c r="B36" s="3" t="s">
        <v>173</v>
      </c>
      <c r="C36" s="9"/>
      <c r="D36" s="9"/>
      <c r="E36" s="9"/>
      <c r="F36" s="9"/>
      <c r="G36" s="9"/>
      <c r="H36" s="10"/>
    </row>
    <row r="37" spans="1:10">
      <c r="A37" s="3" t="s">
        <v>17</v>
      </c>
      <c r="B37" s="1" t="s">
        <v>32</v>
      </c>
      <c r="C37" s="15" t="s">
        <v>679</v>
      </c>
      <c r="D37" s="15" t="s">
        <v>34</v>
      </c>
      <c r="E37" s="15" t="s">
        <v>48</v>
      </c>
      <c r="F37" s="15" t="s">
        <v>59</v>
      </c>
      <c r="G37" s="15" t="s">
        <v>687</v>
      </c>
      <c r="H37" s="6" t="s">
        <v>76</v>
      </c>
    </row>
    <row r="38" spans="1:10">
      <c r="A38" s="1" t="s">
        <v>703</v>
      </c>
      <c r="B38" s="297">
        <v>0</v>
      </c>
      <c r="C38" s="298">
        <v>0.5</v>
      </c>
      <c r="D38" s="298">
        <v>0.5</v>
      </c>
      <c r="E38" s="298">
        <v>0</v>
      </c>
      <c r="F38" s="298">
        <v>0</v>
      </c>
      <c r="G38" s="298">
        <v>0</v>
      </c>
      <c r="H38" s="299">
        <v>1</v>
      </c>
    </row>
    <row r="39" spans="1:10">
      <c r="A39" s="4" t="s">
        <v>705</v>
      </c>
      <c r="B39" s="300">
        <v>0</v>
      </c>
      <c r="C39" s="301">
        <v>0</v>
      </c>
      <c r="D39" s="301">
        <v>1</v>
      </c>
      <c r="E39" s="301">
        <v>0</v>
      </c>
      <c r="F39" s="301">
        <v>0</v>
      </c>
      <c r="G39" s="301">
        <v>0</v>
      </c>
      <c r="H39" s="302">
        <v>1</v>
      </c>
    </row>
    <row r="40" spans="1:10">
      <c r="A40" s="4" t="s">
        <v>699</v>
      </c>
      <c r="B40" s="300">
        <v>1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2">
        <v>1</v>
      </c>
    </row>
    <row r="41" spans="1:10">
      <c r="A41" s="4" t="s">
        <v>683</v>
      </c>
      <c r="B41" s="300">
        <v>0.2</v>
      </c>
      <c r="C41" s="301">
        <v>0.2</v>
      </c>
      <c r="D41" s="301">
        <v>0.5</v>
      </c>
      <c r="E41" s="301">
        <v>0</v>
      </c>
      <c r="F41" s="301">
        <v>0</v>
      </c>
      <c r="G41" s="301">
        <v>0.1</v>
      </c>
      <c r="H41" s="302">
        <v>1</v>
      </c>
    </row>
    <row r="42" spans="1:10">
      <c r="A42" s="4" t="s">
        <v>676</v>
      </c>
      <c r="B42" s="300">
        <v>9.0909090909090912E-2</v>
      </c>
      <c r="C42" s="301">
        <v>9.0909090909090912E-2</v>
      </c>
      <c r="D42" s="301">
        <v>0.45454545454545453</v>
      </c>
      <c r="E42" s="301">
        <v>0.36363636363636365</v>
      </c>
      <c r="F42" s="301">
        <v>0</v>
      </c>
      <c r="G42" s="301">
        <v>0</v>
      </c>
      <c r="H42" s="302">
        <v>1</v>
      </c>
    </row>
    <row r="43" spans="1:10">
      <c r="A43" s="4" t="s">
        <v>680</v>
      </c>
      <c r="B43" s="300">
        <v>0.2857142857142857</v>
      </c>
      <c r="C43" s="301">
        <v>0.14285714285714285</v>
      </c>
      <c r="D43" s="301">
        <v>0</v>
      </c>
      <c r="E43" s="301">
        <v>0.5714285714285714</v>
      </c>
      <c r="F43" s="301">
        <v>0</v>
      </c>
      <c r="G43" s="301">
        <v>0</v>
      </c>
      <c r="H43" s="302">
        <v>1</v>
      </c>
    </row>
    <row r="44" spans="1:10">
      <c r="A44" s="4" t="s">
        <v>700</v>
      </c>
      <c r="B44" s="300">
        <v>0</v>
      </c>
      <c r="C44" s="301">
        <v>1</v>
      </c>
      <c r="D44" s="301">
        <v>0</v>
      </c>
      <c r="E44" s="301">
        <v>0</v>
      </c>
      <c r="F44" s="301">
        <v>0</v>
      </c>
      <c r="G44" s="301">
        <v>0</v>
      </c>
      <c r="H44" s="302">
        <v>1</v>
      </c>
    </row>
    <row r="45" spans="1:10">
      <c r="A45" s="4" t="s">
        <v>693</v>
      </c>
      <c r="B45" s="300">
        <v>0</v>
      </c>
      <c r="C45" s="301">
        <v>0</v>
      </c>
      <c r="D45" s="301">
        <v>1</v>
      </c>
      <c r="E45" s="301">
        <v>0</v>
      </c>
      <c r="F45" s="301">
        <v>0</v>
      </c>
      <c r="G45" s="301">
        <v>0</v>
      </c>
      <c r="H45" s="302">
        <v>1</v>
      </c>
    </row>
    <row r="46" spans="1:10">
      <c r="A46" s="4" t="s">
        <v>37</v>
      </c>
      <c r="B46" s="300">
        <v>1</v>
      </c>
      <c r="C46" s="301">
        <v>0</v>
      </c>
      <c r="D46" s="301">
        <v>0</v>
      </c>
      <c r="E46" s="301">
        <v>0</v>
      </c>
      <c r="F46" s="301">
        <v>0</v>
      </c>
      <c r="G46" s="301">
        <v>0</v>
      </c>
      <c r="H46" s="302">
        <v>1</v>
      </c>
    </row>
    <row r="47" spans="1:10">
      <c r="A47" s="4" t="s">
        <v>712</v>
      </c>
      <c r="B47" s="300">
        <v>0</v>
      </c>
      <c r="C47" s="301">
        <v>0</v>
      </c>
      <c r="D47" s="301">
        <v>0</v>
      </c>
      <c r="E47" s="301">
        <v>0.5</v>
      </c>
      <c r="F47" s="301">
        <v>0.5</v>
      </c>
      <c r="G47" s="301">
        <v>0</v>
      </c>
      <c r="H47" s="302">
        <v>1</v>
      </c>
    </row>
    <row r="48" spans="1:10">
      <c r="A48" s="4" t="s">
        <v>702</v>
      </c>
      <c r="B48" s="300">
        <v>0</v>
      </c>
      <c r="C48" s="301">
        <v>0</v>
      </c>
      <c r="D48" s="301">
        <v>1</v>
      </c>
      <c r="E48" s="301">
        <v>0</v>
      </c>
      <c r="F48" s="301">
        <v>0</v>
      </c>
      <c r="G48" s="301">
        <v>0</v>
      </c>
      <c r="H48" s="302">
        <v>1</v>
      </c>
    </row>
    <row r="49" spans="1:8">
      <c r="A49" s="5" t="s">
        <v>76</v>
      </c>
      <c r="B49" s="303">
        <v>0.2</v>
      </c>
      <c r="C49" s="304">
        <v>0.15</v>
      </c>
      <c r="D49" s="304">
        <v>0.375</v>
      </c>
      <c r="E49" s="304">
        <v>0.22500000000000001</v>
      </c>
      <c r="F49" s="304">
        <v>2.5000000000000001E-2</v>
      </c>
      <c r="G49" s="304">
        <v>2.5000000000000001E-2</v>
      </c>
      <c r="H49" s="23">
        <v>1</v>
      </c>
    </row>
  </sheetData>
  <mergeCells count="1">
    <mergeCell ref="A1:D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3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</sheetPr>
  <dimension ref="A1:E34"/>
  <sheetViews>
    <sheetView showGridLines="0" showRowColHeaders="0" showOutlineSymbols="0" view="pageLayout" zoomScaleNormal="100" workbookViewId="0">
      <selection activeCell="D12" sqref="D12"/>
    </sheetView>
  </sheetViews>
  <sheetFormatPr baseColWidth="10" defaultColWidth="19.5703125" defaultRowHeight="15"/>
  <cols>
    <col min="1" max="1" width="21.7109375" style="28" customWidth="1"/>
    <col min="2" max="2" width="36" style="28" customWidth="1"/>
    <col min="3" max="3" width="7.7109375" style="28" customWidth="1"/>
    <col min="4" max="4" width="64" style="28" bestFit="1" customWidth="1"/>
    <col min="5" max="5" width="21.5703125" style="28" customWidth="1"/>
    <col min="6" max="6" width="21.28515625" style="28" bestFit="1" customWidth="1"/>
    <col min="7" max="7" width="25.5703125" style="28" bestFit="1" customWidth="1"/>
    <col min="8" max="8" width="14.7109375" style="28" bestFit="1" customWidth="1"/>
    <col min="9" max="9" width="15.42578125" style="28" bestFit="1" customWidth="1"/>
    <col min="10" max="11" width="25.5703125" style="28" bestFit="1" customWidth="1"/>
    <col min="12" max="12" width="25.5703125" style="28" customWidth="1"/>
    <col min="13" max="84" width="3" style="28" customWidth="1"/>
    <col min="85" max="85" width="15.5703125" style="28" customWidth="1"/>
    <col min="86" max="86" width="10.140625" style="28" customWidth="1"/>
    <col min="87" max="87" width="10.5703125" style="28" customWidth="1"/>
    <col min="88" max="88" width="10.140625" style="28" customWidth="1"/>
    <col min="89" max="89" width="10.5703125" style="28" customWidth="1"/>
    <col min="90" max="90" width="10.140625" style="28" customWidth="1"/>
    <col min="91" max="91" width="10.5703125" style="28" customWidth="1"/>
    <col min="92" max="92" width="10.140625" style="28" customWidth="1"/>
    <col min="93" max="93" width="10.5703125" style="28" customWidth="1"/>
    <col min="94" max="94" width="10.140625" style="28" customWidth="1"/>
    <col min="95" max="95" width="10.5703125" style="28" customWidth="1"/>
    <col min="96" max="96" width="10.140625" style="28" customWidth="1"/>
    <col min="97" max="97" width="10.5703125" style="28" customWidth="1"/>
    <col min="98" max="98" width="10.140625" style="28" customWidth="1"/>
    <col min="99" max="99" width="10.5703125" style="28" customWidth="1"/>
    <col min="100" max="100" width="10.140625" style="28" customWidth="1"/>
    <col min="101" max="101" width="10.5703125" style="28" customWidth="1"/>
    <col min="102" max="102" width="10.140625" style="28" customWidth="1"/>
    <col min="103" max="103" width="10.5703125" style="28" customWidth="1"/>
    <col min="104" max="104" width="10.140625" style="28" customWidth="1"/>
    <col min="105" max="105" width="10.5703125" style="28" customWidth="1"/>
    <col min="106" max="106" width="10.140625" style="28" customWidth="1"/>
    <col min="107" max="107" width="10.5703125" style="28" customWidth="1"/>
    <col min="108" max="108" width="10.140625" style="28" customWidth="1"/>
    <col min="109" max="109" width="10.5703125" style="28" customWidth="1"/>
    <col min="110" max="110" width="10.140625" style="28" customWidth="1"/>
    <col min="111" max="111" width="10.5703125" style="28" customWidth="1"/>
    <col min="112" max="112" width="10.140625" style="28" customWidth="1"/>
    <col min="113" max="113" width="10.5703125" style="28" customWidth="1"/>
    <col min="114" max="114" width="10.140625" style="28" customWidth="1"/>
    <col min="115" max="115" width="10.5703125" style="28" customWidth="1"/>
    <col min="116" max="116" width="10.140625" style="28" customWidth="1"/>
    <col min="117" max="117" width="10.5703125" style="28" customWidth="1"/>
    <col min="118" max="118" width="10.140625" style="28" customWidth="1"/>
    <col min="119" max="119" width="10.5703125" style="28" customWidth="1"/>
    <col min="120" max="120" width="10.140625" style="28" customWidth="1"/>
    <col min="121" max="121" width="10.5703125" style="28" customWidth="1"/>
    <col min="122" max="122" width="10.140625" style="28" customWidth="1"/>
    <col min="123" max="123" width="10.5703125" style="28" customWidth="1"/>
    <col min="124" max="124" width="10.140625" style="28" customWidth="1"/>
    <col min="125" max="125" width="10.5703125" style="28" customWidth="1"/>
    <col min="126" max="126" width="10.140625" style="28" customWidth="1"/>
    <col min="127" max="127" width="10.5703125" style="28" customWidth="1"/>
    <col min="128" max="128" width="10.140625" style="28" customWidth="1"/>
    <col min="129" max="129" width="10.5703125" style="28" customWidth="1"/>
    <col min="130" max="130" width="10.140625" style="28" customWidth="1"/>
    <col min="131" max="131" width="10.5703125" style="28" customWidth="1"/>
    <col min="132" max="132" width="10.140625" style="28" customWidth="1"/>
    <col min="133" max="133" width="10.5703125" style="28" customWidth="1"/>
    <col min="134" max="134" width="10.140625" style="28" customWidth="1"/>
    <col min="135" max="135" width="10.5703125" style="28" customWidth="1"/>
    <col min="136" max="136" width="10.140625" style="28" customWidth="1"/>
    <col min="137" max="137" width="10.5703125" style="28" customWidth="1"/>
    <col min="138" max="138" width="10.140625" style="28" customWidth="1"/>
    <col min="139" max="139" width="10.5703125" style="28" customWidth="1"/>
    <col min="140" max="140" width="10.140625" style="28" customWidth="1"/>
    <col min="141" max="141" width="10.5703125" style="28" customWidth="1"/>
    <col min="142" max="142" width="10.140625" style="28" customWidth="1"/>
    <col min="143" max="143" width="10.5703125" style="28" customWidth="1"/>
    <col min="144" max="144" width="10.140625" style="28" customWidth="1"/>
    <col min="145" max="145" width="10.5703125" style="28" customWidth="1"/>
    <col min="146" max="146" width="10.140625" style="28" customWidth="1"/>
    <col min="147" max="147" width="10.5703125" style="28" customWidth="1"/>
    <col min="148" max="148" width="10.140625" style="28" customWidth="1"/>
    <col min="149" max="149" width="10.5703125" style="28" customWidth="1"/>
    <col min="150" max="150" width="10.140625" style="28" customWidth="1"/>
    <col min="151" max="151" width="10.5703125" style="28" customWidth="1"/>
    <col min="152" max="152" width="10.140625" style="28" customWidth="1"/>
    <col min="153" max="153" width="10.5703125" style="28" customWidth="1"/>
    <col min="154" max="154" width="10.140625" style="28" customWidth="1"/>
    <col min="155" max="155" width="10.5703125" style="28" customWidth="1"/>
    <col min="156" max="156" width="10.140625" style="28" customWidth="1"/>
    <col min="157" max="157" width="10.5703125" style="28" customWidth="1"/>
    <col min="158" max="158" width="10.140625" style="28" customWidth="1"/>
    <col min="159" max="159" width="10.5703125" style="28" customWidth="1"/>
    <col min="160" max="160" width="10.140625" style="28" customWidth="1"/>
    <col min="161" max="161" width="10.5703125" style="28" customWidth="1"/>
    <col min="162" max="162" width="10.140625" style="28" customWidth="1"/>
    <col min="163" max="163" width="15.5703125" style="28" customWidth="1"/>
    <col min="164" max="164" width="15.42578125" style="28" customWidth="1"/>
    <col min="165" max="165" width="22.140625" style="28" customWidth="1"/>
    <col min="166" max="167" width="19.5703125" style="28" customWidth="1"/>
    <col min="168" max="168" width="15.42578125" style="28" customWidth="1"/>
    <col min="169" max="169" width="22.140625" style="28" customWidth="1"/>
    <col min="170" max="171" width="19.5703125" style="28" customWidth="1"/>
    <col min="172" max="172" width="15.42578125" style="28" customWidth="1"/>
    <col min="173" max="173" width="22.140625" style="28" customWidth="1"/>
    <col min="174" max="175" width="19.5703125" style="28" customWidth="1"/>
    <col min="176" max="176" width="15.42578125" style="28" customWidth="1"/>
    <col min="177" max="177" width="22.140625" style="28" customWidth="1"/>
    <col min="178" max="179" width="19.5703125" style="28" customWidth="1"/>
    <col min="180" max="180" width="15.42578125" style="28" customWidth="1"/>
    <col min="181" max="181" width="22.140625" style="28" customWidth="1"/>
    <col min="182" max="183" width="19.5703125" style="28" customWidth="1"/>
    <col min="184" max="184" width="15.42578125" style="28" customWidth="1"/>
    <col min="185" max="185" width="22.140625" style="28" customWidth="1"/>
    <col min="186" max="187" width="19.5703125" style="28" customWidth="1"/>
    <col min="188" max="188" width="15.42578125" style="28" customWidth="1"/>
    <col min="189" max="189" width="22.140625" style="28" customWidth="1"/>
    <col min="190" max="191" width="19.5703125" style="28" customWidth="1"/>
    <col min="192" max="192" width="15.42578125" style="28" customWidth="1"/>
    <col min="193" max="193" width="22.140625" style="28" customWidth="1"/>
    <col min="194" max="195" width="19.5703125" style="28" customWidth="1"/>
    <col min="196" max="196" width="15.42578125" style="28" customWidth="1"/>
    <col min="197" max="197" width="22.140625" style="28" customWidth="1"/>
    <col min="198" max="199" width="19.5703125" style="28" customWidth="1"/>
    <col min="200" max="200" width="15.42578125" style="28" customWidth="1"/>
    <col min="201" max="201" width="22.140625" style="28" customWidth="1"/>
    <col min="202" max="203" width="19.5703125" style="28" customWidth="1"/>
    <col min="204" max="204" width="15.42578125" style="28" customWidth="1"/>
    <col min="205" max="205" width="22.140625" style="28" customWidth="1"/>
    <col min="206" max="207" width="19.5703125" style="28" customWidth="1"/>
    <col min="208" max="208" width="15.42578125" style="28" customWidth="1"/>
    <col min="209" max="209" width="22.140625" style="28" customWidth="1"/>
    <col min="210" max="211" width="19.5703125" style="28" customWidth="1"/>
    <col min="212" max="212" width="15.42578125" style="28" customWidth="1"/>
    <col min="213" max="213" width="22.140625" style="28" customWidth="1"/>
    <col min="214" max="215" width="19.5703125" style="28" customWidth="1"/>
    <col min="216" max="216" width="15.42578125" style="28" customWidth="1"/>
    <col min="217" max="217" width="22.140625" style="28" customWidth="1"/>
    <col min="218" max="219" width="19.5703125" style="28" customWidth="1"/>
    <col min="220" max="220" width="15.42578125" style="28" customWidth="1"/>
    <col min="221" max="221" width="22.140625" style="28" customWidth="1"/>
    <col min="222" max="223" width="19.5703125" style="28" customWidth="1"/>
    <col min="224" max="224" width="15.42578125" style="28" customWidth="1"/>
    <col min="225" max="225" width="22.140625" style="28" customWidth="1"/>
    <col min="226" max="227" width="19.5703125" style="28" customWidth="1"/>
    <col min="228" max="228" width="15.42578125" style="28" customWidth="1"/>
    <col min="229" max="229" width="22.140625" style="28" customWidth="1"/>
    <col min="230" max="231" width="19.5703125" style="28" customWidth="1"/>
    <col min="232" max="232" width="15.42578125" style="28" customWidth="1"/>
    <col min="233" max="233" width="22.140625" style="28" customWidth="1"/>
    <col min="234" max="235" width="19.5703125" style="28" customWidth="1"/>
    <col min="236" max="236" width="15.42578125" style="28" customWidth="1"/>
    <col min="237" max="237" width="22.140625" style="28" customWidth="1"/>
    <col min="238" max="239" width="19.5703125" style="28" customWidth="1"/>
    <col min="240" max="240" width="15.42578125" style="28" customWidth="1"/>
    <col min="241" max="241" width="22.140625" style="28" customWidth="1"/>
    <col min="242" max="243" width="19.5703125" style="28" customWidth="1"/>
    <col min="244" max="244" width="15.42578125" style="28" customWidth="1"/>
    <col min="245" max="245" width="22.140625" style="28" customWidth="1"/>
    <col min="246" max="247" width="19.5703125" style="28" customWidth="1"/>
    <col min="248" max="248" width="15.42578125" style="28" customWidth="1"/>
    <col min="249" max="249" width="22.140625" style="28" bestFit="1" customWidth="1"/>
    <col min="250" max="251" width="19.5703125" style="28" bestFit="1" customWidth="1"/>
    <col min="252" max="252" width="15.42578125" style="28" bestFit="1" customWidth="1"/>
    <col min="253" max="253" width="22.140625" style="28" bestFit="1" customWidth="1"/>
    <col min="254" max="254" width="19.5703125" style="28" bestFit="1" customWidth="1"/>
    <col min="255" max="16384" width="19.5703125" style="28"/>
  </cols>
  <sheetData>
    <row r="1" spans="1:5" ht="15" customHeight="1">
      <c r="B1" s="224" t="s">
        <v>204</v>
      </c>
      <c r="C1" s="225"/>
      <c r="D1" s="225"/>
      <c r="E1" s="29"/>
    </row>
    <row r="2" spans="1:5" ht="15" customHeight="1">
      <c r="B2" s="224" t="s">
        <v>203</v>
      </c>
      <c r="C2" s="225"/>
      <c r="D2" s="225"/>
      <c r="E2" s="29"/>
    </row>
    <row r="3" spans="1:5" ht="15" customHeight="1">
      <c r="B3" s="226" t="s">
        <v>206</v>
      </c>
      <c r="C3" s="225"/>
      <c r="D3" s="225"/>
      <c r="E3" s="29"/>
    </row>
    <row r="4" spans="1:5" ht="12" customHeight="1" thickBot="1">
      <c r="A4" s="29"/>
      <c r="B4" s="227" t="s">
        <v>205</v>
      </c>
      <c r="C4" s="228"/>
      <c r="D4" s="228"/>
      <c r="E4" s="29"/>
    </row>
    <row r="5" spans="1:5" s="32" customFormat="1" ht="17.25" thickTop="1" thickBot="1">
      <c r="A5" s="31"/>
      <c r="B5" s="192" t="s">
        <v>136</v>
      </c>
      <c r="C5" s="188" t="s">
        <v>86</v>
      </c>
      <c r="D5" s="39" t="s">
        <v>230</v>
      </c>
      <c r="E5" s="31"/>
    </row>
    <row r="6" spans="1:5" s="32" customFormat="1">
      <c r="A6" s="31"/>
      <c r="B6" s="193" t="s">
        <v>77</v>
      </c>
      <c r="C6" s="189">
        <v>59</v>
      </c>
      <c r="D6" s="40" t="s">
        <v>227</v>
      </c>
      <c r="E6" s="31"/>
    </row>
    <row r="7" spans="1:5" s="32" customFormat="1">
      <c r="A7" s="31"/>
      <c r="B7" s="194" t="s">
        <v>78</v>
      </c>
      <c r="C7" s="190">
        <v>59</v>
      </c>
      <c r="D7" s="40" t="s">
        <v>227</v>
      </c>
      <c r="E7" s="31"/>
    </row>
    <row r="8" spans="1:5" s="32" customFormat="1">
      <c r="A8" s="31"/>
      <c r="B8" s="194" t="s">
        <v>79</v>
      </c>
      <c r="C8" s="190">
        <v>59</v>
      </c>
      <c r="D8" s="36" t="s">
        <v>2</v>
      </c>
      <c r="E8" s="31"/>
    </row>
    <row r="9" spans="1:5" s="32" customFormat="1">
      <c r="A9" s="31"/>
      <c r="B9" s="194" t="s">
        <v>81</v>
      </c>
      <c r="C9" s="190">
        <v>59</v>
      </c>
      <c r="D9" s="36" t="s">
        <v>3</v>
      </c>
      <c r="E9" s="31"/>
    </row>
    <row r="10" spans="1:5" s="32" customFormat="1">
      <c r="A10" s="31"/>
      <c r="B10" s="194" t="s">
        <v>80</v>
      </c>
      <c r="C10" s="190"/>
      <c r="D10" s="37" t="s">
        <v>4</v>
      </c>
      <c r="E10" s="31"/>
    </row>
    <row r="11" spans="1:5" s="32" customFormat="1">
      <c r="A11" s="31"/>
      <c r="B11" s="194" t="s">
        <v>93</v>
      </c>
      <c r="C11" s="190">
        <v>59</v>
      </c>
      <c r="D11" s="37" t="s">
        <v>5</v>
      </c>
      <c r="E11" s="31"/>
    </row>
    <row r="12" spans="1:5" s="32" customFormat="1">
      <c r="A12" s="31"/>
      <c r="B12" s="194" t="s">
        <v>83</v>
      </c>
      <c r="C12" s="190">
        <v>59</v>
      </c>
      <c r="D12" s="37" t="s">
        <v>6</v>
      </c>
      <c r="E12" s="31"/>
    </row>
    <row r="13" spans="1:5" s="32" customFormat="1">
      <c r="A13" s="31"/>
      <c r="B13" s="194" t="s">
        <v>85</v>
      </c>
      <c r="C13" s="190">
        <v>59</v>
      </c>
      <c r="D13" s="36" t="s">
        <v>7</v>
      </c>
      <c r="E13" s="31"/>
    </row>
    <row r="14" spans="1:5" s="32" customFormat="1">
      <c r="A14" s="31"/>
      <c r="B14" s="194" t="s">
        <v>84</v>
      </c>
      <c r="C14" s="190">
        <v>59</v>
      </c>
      <c r="D14" s="36" t="s">
        <v>9</v>
      </c>
      <c r="E14" s="31"/>
    </row>
    <row r="15" spans="1:5" s="32" customFormat="1">
      <c r="A15" s="31"/>
      <c r="B15" s="194" t="s">
        <v>137</v>
      </c>
      <c r="C15" s="190"/>
      <c r="D15" s="36" t="s">
        <v>10</v>
      </c>
      <c r="E15" s="31"/>
    </row>
    <row r="16" spans="1:5" s="32" customFormat="1">
      <c r="A16" s="31"/>
      <c r="B16" s="194" t="s">
        <v>138</v>
      </c>
      <c r="C16" s="190">
        <v>57</v>
      </c>
      <c r="D16" s="36" t="s">
        <v>11</v>
      </c>
      <c r="E16" s="31"/>
    </row>
    <row r="17" spans="1:5" s="32" customFormat="1">
      <c r="A17" s="31"/>
      <c r="B17" s="194" t="s">
        <v>139</v>
      </c>
      <c r="C17" s="190"/>
      <c r="D17" s="36" t="s">
        <v>231</v>
      </c>
      <c r="E17" s="31"/>
    </row>
    <row r="18" spans="1:5" s="32" customFormat="1">
      <c r="A18" s="31"/>
      <c r="B18" s="194" t="s">
        <v>134</v>
      </c>
      <c r="C18" s="190">
        <v>59</v>
      </c>
      <c r="D18" s="36" t="s">
        <v>200</v>
      </c>
      <c r="E18" s="31"/>
    </row>
    <row r="19" spans="1:5" s="32" customFormat="1">
      <c r="A19" s="31"/>
      <c r="B19" s="194" t="s">
        <v>140</v>
      </c>
      <c r="C19" s="190">
        <v>1</v>
      </c>
      <c r="D19" s="40" t="s">
        <v>228</v>
      </c>
      <c r="E19" s="31"/>
    </row>
    <row r="20" spans="1:5" s="32" customFormat="1">
      <c r="A20" s="31"/>
      <c r="B20" s="194" t="s">
        <v>174</v>
      </c>
      <c r="C20" s="190">
        <v>49</v>
      </c>
      <c r="D20" s="36" t="s">
        <v>201</v>
      </c>
      <c r="E20" s="31"/>
    </row>
    <row r="21" spans="1:5" s="32" customFormat="1">
      <c r="A21" s="31"/>
      <c r="B21" s="194" t="s">
        <v>141</v>
      </c>
      <c r="C21" s="190">
        <v>12</v>
      </c>
      <c r="D21" s="40" t="s">
        <v>229</v>
      </c>
      <c r="E21" s="31"/>
    </row>
    <row r="22" spans="1:5" s="32" customFormat="1">
      <c r="A22" s="31"/>
      <c r="B22" s="194" t="s">
        <v>87</v>
      </c>
      <c r="C22" s="190">
        <v>58</v>
      </c>
      <c r="D22" s="36" t="s">
        <v>16</v>
      </c>
      <c r="E22" s="31"/>
    </row>
    <row r="23" spans="1:5" s="32" customFormat="1">
      <c r="A23" s="31"/>
      <c r="B23" s="194" t="s">
        <v>88</v>
      </c>
      <c r="C23" s="190">
        <v>49</v>
      </c>
      <c r="D23" s="36" t="s">
        <v>17</v>
      </c>
      <c r="E23" s="31"/>
    </row>
    <row r="24" spans="1:5" s="32" customFormat="1">
      <c r="A24" s="31"/>
      <c r="B24" s="194" t="s">
        <v>89</v>
      </c>
      <c r="C24" s="190">
        <v>44</v>
      </c>
      <c r="D24" s="36" t="s">
        <v>18</v>
      </c>
      <c r="E24" s="31"/>
    </row>
    <row r="25" spans="1:5" s="32" customFormat="1">
      <c r="A25" s="31"/>
      <c r="B25" s="194" t="s">
        <v>90</v>
      </c>
      <c r="C25" s="190">
        <v>43</v>
      </c>
      <c r="D25" s="36" t="s">
        <v>19</v>
      </c>
      <c r="E25" s="31"/>
    </row>
    <row r="26" spans="1:5" s="32" customFormat="1">
      <c r="A26" s="31"/>
      <c r="B26" s="194" t="s">
        <v>91</v>
      </c>
      <c r="C26" s="190">
        <v>34</v>
      </c>
      <c r="D26" s="36" t="s">
        <v>20</v>
      </c>
      <c r="E26" s="31"/>
    </row>
    <row r="27" spans="1:5" s="32" customFormat="1">
      <c r="A27" s="31"/>
      <c r="B27" s="194" t="s">
        <v>94</v>
      </c>
      <c r="C27" s="190">
        <v>56</v>
      </c>
      <c r="D27" s="36" t="s">
        <v>21</v>
      </c>
      <c r="E27" s="31"/>
    </row>
    <row r="28" spans="1:5" s="32" customFormat="1">
      <c r="A28" s="31"/>
      <c r="B28" s="194" t="s">
        <v>92</v>
      </c>
      <c r="C28" s="190">
        <v>58</v>
      </c>
      <c r="D28" s="36" t="s">
        <v>22</v>
      </c>
      <c r="E28" s="31"/>
    </row>
    <row r="29" spans="1:5" s="32" customFormat="1" ht="15.75" thickBot="1">
      <c r="A29" s="31"/>
      <c r="B29" s="195" t="s">
        <v>95</v>
      </c>
      <c r="C29" s="191">
        <v>30</v>
      </c>
      <c r="D29" s="36" t="s">
        <v>202</v>
      </c>
      <c r="E29" s="31"/>
    </row>
    <row r="30" spans="1:5" ht="16.5" thickTop="1" thickBot="1">
      <c r="A30" s="31"/>
      <c r="B30" s="59"/>
      <c r="C30" s="60"/>
      <c r="D30" s="41" t="s">
        <v>8</v>
      </c>
      <c r="E30" s="31"/>
    </row>
    <row r="31" spans="1:5" ht="15.75" thickTop="1">
      <c r="A31" s="29"/>
      <c r="B31" s="30"/>
      <c r="C31" s="29"/>
      <c r="D31" s="30" t="s">
        <v>207</v>
      </c>
      <c r="E31" s="29"/>
    </row>
    <row r="32" spans="1:5">
      <c r="A32" s="29"/>
      <c r="B32" s="30" t="s">
        <v>212</v>
      </c>
      <c r="C32" s="29"/>
      <c r="D32" s="30" t="s">
        <v>208</v>
      </c>
      <c r="E32" s="29"/>
    </row>
    <row r="33" spans="1:5">
      <c r="A33" s="29"/>
      <c r="B33" s="30" t="s">
        <v>209</v>
      </c>
      <c r="C33" s="29"/>
      <c r="D33" s="30" t="s">
        <v>211</v>
      </c>
      <c r="E33" s="29"/>
    </row>
    <row r="34" spans="1:5">
      <c r="A34" s="29"/>
      <c r="B34" s="33" t="s">
        <v>213</v>
      </c>
      <c r="C34" s="29"/>
      <c r="D34" s="30" t="s">
        <v>210</v>
      </c>
      <c r="E34" s="29"/>
    </row>
  </sheetData>
  <mergeCells count="4">
    <mergeCell ref="B1:D1"/>
    <mergeCell ref="B2:D2"/>
    <mergeCell ref="B3:D3"/>
    <mergeCell ref="B4:D4"/>
  </mergeCells>
  <phoneticPr fontId="0" type="noConversion"/>
  <hyperlinks>
    <hyperlink ref="D8" location="'Geburtsjahr (table)'!A1" display="Geburtsjahr"/>
    <hyperlink ref="D9" location="'Geschlecht (table)'!A1" display="Geschlecht"/>
    <hyperlink ref="B1" r:id="rId2"/>
    <hyperlink ref="B34" r:id="rId3"/>
    <hyperlink ref="D10" location="'Klasse,Jahrgang (table)'!A1" display="Klasse/Jahrgang"/>
    <hyperlink ref="D11" location="'Wochentag (table)'!A1" display="Wochentag"/>
    <hyperlink ref="D12" location="'Monat (table)'!A1" display="Monat"/>
    <hyperlink ref="D13" location="'Jahr (table)'!A1" display="Jahr"/>
    <hyperlink ref="D14" location="'Schuljahr (table)'!A1" display="Schuljahr"/>
    <hyperlink ref="D18" location="'Lokalisation (table)'!A1" display="Körperteil"/>
    <hyperlink ref="D20" location="'Art der Verletzung (table)'!A1" display="Verletzung"/>
    <hyperlink ref="D22" location="'Ort (table)'!A1" display="Ort"/>
    <hyperlink ref="D23" location="'Inhaltsbereich (table)'!A1" display="Inhaltsbereich"/>
    <hyperlink ref="D24" location="'Bewegungsbeschreibung (table)'!A1" display="Bewegungsbeschreibung"/>
    <hyperlink ref="D25" location="'Unterrichtssituation (table)'!A1" display="Unterrichtssituation"/>
    <hyperlink ref="D26" location="'Verletzungsgegenstand (table)'!A1" display="Verletzungsgegenstand"/>
    <hyperlink ref="D27" location="'Verletzungsmechanismus (table)'!A1" display="Verletzungemechanismus"/>
    <hyperlink ref="D28" location="'Fremdeinwirkung (table)'!A1" display="Fremdeinwirkung"/>
    <hyperlink ref="D29" location="'Unterrichtsunterbrech. (table)'!A1" display="Unterrichtsunterbrechung"/>
    <hyperlink ref="B2" r:id="rId4"/>
    <hyperlink ref="D15" location="'Unterrichtsstunde (table)'!A1" display="Stunde"/>
    <hyperlink ref="D16" location="'Uhrzeit des Unfalls (table)'!A1" display="Uhrzeit des Unfalls"/>
    <hyperlink ref="D17" location="'Minute in der U.einheit (table)'!A1" display="Minute in der Unterrichtseinheit"/>
    <hyperlink ref="D30" location="'Alter (table)'!A1" display="Alter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86" orientation="landscape" r:id="rId5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theme="3"/>
  </sheetPr>
  <dimension ref="A1:C6"/>
  <sheetViews>
    <sheetView zoomScaleNormal="100" workbookViewId="0">
      <selection activeCell="C4" sqref="C4"/>
    </sheetView>
  </sheetViews>
  <sheetFormatPr baseColWidth="10" defaultRowHeight="15"/>
  <cols>
    <col min="1" max="1" width="15.7109375" customWidth="1"/>
    <col min="2" max="2" width="14" bestFit="1" customWidth="1"/>
    <col min="3" max="3" width="1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16</v>
      </c>
      <c r="B3" s="1" t="s">
        <v>87</v>
      </c>
      <c r="C3" s="18" t="s">
        <v>146</v>
      </c>
    </row>
    <row r="4" spans="1:3">
      <c r="A4" s="1" t="s">
        <v>28</v>
      </c>
      <c r="B4" s="275">
        <v>57</v>
      </c>
      <c r="C4" s="20">
        <v>0.98275862068965514</v>
      </c>
    </row>
    <row r="5" spans="1:3">
      <c r="A5" s="4" t="s">
        <v>66</v>
      </c>
      <c r="B5" s="17">
        <v>1</v>
      </c>
      <c r="C5" s="21">
        <v>1.7241379310344827E-2</v>
      </c>
    </row>
    <row r="6" spans="1:3">
      <c r="A6" s="5" t="s">
        <v>76</v>
      </c>
      <c r="B6" s="12">
        <v>58</v>
      </c>
      <c r="C6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theme="1"/>
  </sheetPr>
  <dimension ref="A1:N17"/>
  <sheetViews>
    <sheetView zoomScaleNormal="100" workbookViewId="0">
      <selection activeCell="B4" sqref="B4"/>
    </sheetView>
  </sheetViews>
  <sheetFormatPr baseColWidth="10" defaultRowHeight="15"/>
  <cols>
    <col min="1" max="1" width="24.140625" customWidth="1"/>
    <col min="2" max="6" width="7.7109375" customWidth="1"/>
    <col min="7" max="9" width="7.7109375" bestFit="1" customWidth="1"/>
    <col min="10" max="11" width="7.7109375" customWidth="1"/>
    <col min="12" max="12" width="7.7109375" bestFit="1" customWidth="1"/>
    <col min="13" max="13" width="7.7109375" customWidth="1"/>
    <col min="14" max="14" width="15.42578125" customWidth="1"/>
    <col min="15" max="15" width="7.7109375" customWidth="1"/>
    <col min="16" max="17" width="15.42578125" customWidth="1"/>
    <col min="18" max="18" width="15.42578125" bestFit="1" customWidth="1"/>
    <col min="19" max="19" width="13.140625" bestFit="1" customWidth="1"/>
    <col min="21" max="27" width="13.140625" bestFit="1" customWidth="1"/>
    <col min="29" max="38" width="15.5703125" bestFit="1" customWidth="1"/>
    <col min="40" max="46" width="13.140625" bestFit="1" customWidth="1"/>
    <col min="48" max="51" width="10.5703125" customWidth="1"/>
    <col min="53" max="53" width="10.140625" customWidth="1"/>
    <col min="55" max="56" width="8.140625" customWidth="1"/>
    <col min="57" max="57" width="14.28515625" bestFit="1" customWidth="1"/>
    <col min="58" max="58" width="15.42578125" bestFit="1" customWidth="1"/>
  </cols>
  <sheetData>
    <row r="1" spans="1:14">
      <c r="A1" s="249" t="s">
        <v>215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>
      <c r="A2" s="3" t="s">
        <v>88</v>
      </c>
      <c r="B2" s="3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>
      <c r="A3" s="3" t="s">
        <v>17</v>
      </c>
      <c r="B3" s="1">
        <v>11</v>
      </c>
      <c r="C3" s="15">
        <v>18</v>
      </c>
      <c r="D3" s="15">
        <v>19</v>
      </c>
      <c r="E3" s="15">
        <v>20</v>
      </c>
      <c r="F3" s="15">
        <v>17</v>
      </c>
      <c r="G3" s="15">
        <v>16</v>
      </c>
      <c r="H3" s="15">
        <v>21</v>
      </c>
      <c r="I3" s="15">
        <v>15</v>
      </c>
      <c r="J3" s="15">
        <v>12</v>
      </c>
      <c r="K3" s="15">
        <v>13</v>
      </c>
      <c r="L3" s="15">
        <v>14</v>
      </c>
      <c r="M3" s="15">
        <v>10</v>
      </c>
      <c r="N3" s="6" t="s">
        <v>76</v>
      </c>
    </row>
    <row r="4" spans="1:14">
      <c r="A4" s="1" t="s">
        <v>676</v>
      </c>
      <c r="B4" s="275"/>
      <c r="C4" s="294">
        <v>1</v>
      </c>
      <c r="D4" s="294">
        <v>1</v>
      </c>
      <c r="E4" s="294"/>
      <c r="F4" s="294">
        <v>2</v>
      </c>
      <c r="G4" s="294">
        <v>3</v>
      </c>
      <c r="H4" s="294"/>
      <c r="I4" s="294">
        <v>1</v>
      </c>
      <c r="J4" s="294"/>
      <c r="K4" s="294">
        <v>2</v>
      </c>
      <c r="L4" s="294">
        <v>1</v>
      </c>
      <c r="M4" s="294">
        <v>1</v>
      </c>
      <c r="N4" s="278">
        <v>12</v>
      </c>
    </row>
    <row r="5" spans="1:14">
      <c r="A5" s="4" t="s">
        <v>37</v>
      </c>
      <c r="B5" s="17"/>
      <c r="C5" s="295"/>
      <c r="D5" s="295">
        <v>1</v>
      </c>
      <c r="E5" s="295"/>
      <c r="F5" s="295"/>
      <c r="G5" s="295"/>
      <c r="H5" s="295"/>
      <c r="I5" s="295">
        <v>1</v>
      </c>
      <c r="J5" s="295"/>
      <c r="K5" s="295"/>
      <c r="L5" s="295"/>
      <c r="M5" s="295"/>
      <c r="N5" s="279">
        <v>2</v>
      </c>
    </row>
    <row r="6" spans="1:14">
      <c r="A6" s="4" t="s">
        <v>38</v>
      </c>
      <c r="B6" s="17"/>
      <c r="C6" s="295"/>
      <c r="D6" s="295"/>
      <c r="E6" s="295">
        <v>1</v>
      </c>
      <c r="F6" s="295"/>
      <c r="G6" s="295"/>
      <c r="H6" s="295"/>
      <c r="I6" s="295"/>
      <c r="J6" s="295"/>
      <c r="K6" s="295"/>
      <c r="L6" s="295"/>
      <c r="M6" s="295"/>
      <c r="N6" s="279">
        <v>1</v>
      </c>
    </row>
    <row r="7" spans="1:14">
      <c r="A7" s="4" t="s">
        <v>699</v>
      </c>
      <c r="B7" s="17"/>
      <c r="C7" s="295"/>
      <c r="D7" s="295"/>
      <c r="E7" s="295"/>
      <c r="F7" s="295"/>
      <c r="G7" s="295"/>
      <c r="H7" s="295"/>
      <c r="I7" s="295"/>
      <c r="J7" s="295">
        <v>2</v>
      </c>
      <c r="K7" s="295"/>
      <c r="L7" s="295"/>
      <c r="M7" s="295"/>
      <c r="N7" s="279">
        <v>2</v>
      </c>
    </row>
    <row r="8" spans="1:14">
      <c r="A8" s="4" t="s">
        <v>703</v>
      </c>
      <c r="B8" s="17"/>
      <c r="C8" s="295">
        <v>1</v>
      </c>
      <c r="D8" s="295"/>
      <c r="E8" s="295"/>
      <c r="F8" s="295">
        <v>1</v>
      </c>
      <c r="G8" s="295"/>
      <c r="H8" s="295"/>
      <c r="I8" s="295"/>
      <c r="J8" s="295"/>
      <c r="K8" s="295">
        <v>1</v>
      </c>
      <c r="L8" s="295"/>
      <c r="M8" s="295"/>
      <c r="N8" s="279">
        <v>3</v>
      </c>
    </row>
    <row r="9" spans="1:14">
      <c r="A9" s="4" t="s">
        <v>680</v>
      </c>
      <c r="B9" s="17">
        <v>1</v>
      </c>
      <c r="C9" s="295"/>
      <c r="D9" s="295">
        <v>1</v>
      </c>
      <c r="E9" s="295"/>
      <c r="F9" s="295">
        <v>1</v>
      </c>
      <c r="G9" s="295"/>
      <c r="H9" s="295"/>
      <c r="I9" s="295"/>
      <c r="J9" s="295">
        <v>2</v>
      </c>
      <c r="K9" s="295">
        <v>2</v>
      </c>
      <c r="L9" s="295">
        <v>1</v>
      </c>
      <c r="M9" s="295"/>
      <c r="N9" s="279">
        <v>8</v>
      </c>
    </row>
    <row r="10" spans="1:14">
      <c r="A10" s="4" t="s">
        <v>693</v>
      </c>
      <c r="B10" s="17">
        <v>1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>
        <v>1</v>
      </c>
      <c r="N10" s="279">
        <v>2</v>
      </c>
    </row>
    <row r="11" spans="1:14">
      <c r="A11" s="4" t="s">
        <v>700</v>
      </c>
      <c r="B11" s="17"/>
      <c r="C11" s="295"/>
      <c r="D11" s="295"/>
      <c r="E11" s="295"/>
      <c r="F11" s="295"/>
      <c r="G11" s="295"/>
      <c r="H11" s="295"/>
      <c r="I11" s="295">
        <v>1</v>
      </c>
      <c r="J11" s="295"/>
      <c r="K11" s="295"/>
      <c r="L11" s="295"/>
      <c r="M11" s="295"/>
      <c r="N11" s="279">
        <v>1</v>
      </c>
    </row>
    <row r="12" spans="1:14">
      <c r="A12" s="4" t="s">
        <v>712</v>
      </c>
      <c r="B12" s="17"/>
      <c r="C12" s="295"/>
      <c r="D12" s="295"/>
      <c r="E12" s="295"/>
      <c r="F12" s="295"/>
      <c r="G12" s="295"/>
      <c r="H12" s="295"/>
      <c r="I12" s="295"/>
      <c r="J12" s="295">
        <v>1</v>
      </c>
      <c r="K12" s="295">
        <v>1</v>
      </c>
      <c r="L12" s="295"/>
      <c r="M12" s="295"/>
      <c r="N12" s="279">
        <v>2</v>
      </c>
    </row>
    <row r="13" spans="1:14">
      <c r="A13" s="4" t="s">
        <v>683</v>
      </c>
      <c r="B13" s="17"/>
      <c r="C13" s="295">
        <v>1</v>
      </c>
      <c r="D13" s="295"/>
      <c r="E13" s="295">
        <v>1</v>
      </c>
      <c r="F13" s="295">
        <v>2</v>
      </c>
      <c r="G13" s="295">
        <v>2</v>
      </c>
      <c r="H13" s="295"/>
      <c r="I13" s="295">
        <v>1</v>
      </c>
      <c r="J13" s="295">
        <v>2</v>
      </c>
      <c r="K13" s="295">
        <v>2</v>
      </c>
      <c r="L13" s="295"/>
      <c r="M13" s="295"/>
      <c r="N13" s="279">
        <v>11</v>
      </c>
    </row>
    <row r="14" spans="1:14">
      <c r="A14" s="4" t="s">
        <v>702</v>
      </c>
      <c r="B14" s="17"/>
      <c r="C14" s="295">
        <v>1</v>
      </c>
      <c r="D14" s="295"/>
      <c r="E14" s="295"/>
      <c r="F14" s="295"/>
      <c r="G14" s="295"/>
      <c r="H14" s="295"/>
      <c r="I14" s="295">
        <v>1</v>
      </c>
      <c r="J14" s="295"/>
      <c r="K14" s="295"/>
      <c r="L14" s="295"/>
      <c r="M14" s="295"/>
      <c r="N14" s="279">
        <v>2</v>
      </c>
    </row>
    <row r="15" spans="1:14">
      <c r="A15" s="4" t="s">
        <v>705</v>
      </c>
      <c r="B15" s="17"/>
      <c r="C15" s="295"/>
      <c r="D15" s="295"/>
      <c r="E15" s="295"/>
      <c r="F15" s="295"/>
      <c r="G15" s="295"/>
      <c r="H15" s="295">
        <v>2</v>
      </c>
      <c r="I15" s="295"/>
      <c r="J15" s="295"/>
      <c r="K15" s="295"/>
      <c r="L15" s="295"/>
      <c r="M15" s="295"/>
      <c r="N15" s="279">
        <v>2</v>
      </c>
    </row>
    <row r="16" spans="1:14">
      <c r="A16" s="4" t="s">
        <v>717</v>
      </c>
      <c r="B16" s="17"/>
      <c r="C16" s="295"/>
      <c r="D16" s="295"/>
      <c r="E16" s="295"/>
      <c r="F16" s="295"/>
      <c r="G16" s="295"/>
      <c r="H16" s="295"/>
      <c r="I16" s="295"/>
      <c r="J16" s="295">
        <v>1</v>
      </c>
      <c r="K16" s="295"/>
      <c r="L16" s="295"/>
      <c r="M16" s="295"/>
      <c r="N16" s="279">
        <v>1</v>
      </c>
    </row>
    <row r="17" spans="1:14">
      <c r="A17" s="5" t="s">
        <v>76</v>
      </c>
      <c r="B17" s="12">
        <v>2</v>
      </c>
      <c r="C17" s="296">
        <v>4</v>
      </c>
      <c r="D17" s="296">
        <v>3</v>
      </c>
      <c r="E17" s="296">
        <v>2</v>
      </c>
      <c r="F17" s="296">
        <v>6</v>
      </c>
      <c r="G17" s="296">
        <v>5</v>
      </c>
      <c r="H17" s="296">
        <v>2</v>
      </c>
      <c r="I17" s="296">
        <v>5</v>
      </c>
      <c r="J17" s="296">
        <v>8</v>
      </c>
      <c r="K17" s="296">
        <v>8</v>
      </c>
      <c r="L17" s="296">
        <v>2</v>
      </c>
      <c r="M17" s="296">
        <v>2</v>
      </c>
      <c r="N17" s="7">
        <v>49</v>
      </c>
    </row>
  </sheetData>
  <mergeCells count="1">
    <mergeCell ref="A1:N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1" tint="4.9989318521683403E-2"/>
  </sheetPr>
  <dimension ref="A1:B4"/>
  <sheetViews>
    <sheetView zoomScaleNormal="100" workbookViewId="0">
      <selection activeCell="B4" sqref="B4"/>
    </sheetView>
  </sheetViews>
  <sheetFormatPr baseColWidth="10" defaultColWidth="25.42578125" defaultRowHeight="15"/>
  <cols>
    <col min="1" max="1" width="25.5703125" bestFit="1" customWidth="1"/>
    <col min="2" max="2" width="16" customWidth="1"/>
    <col min="3" max="3" width="15.42578125" customWidth="1"/>
    <col min="4" max="4" width="21.42578125" customWidth="1"/>
    <col min="5" max="12" width="21.42578125" bestFit="1" customWidth="1"/>
    <col min="13" max="24" width="21.42578125" customWidth="1"/>
    <col min="25" max="26" width="15.42578125" customWidth="1"/>
  </cols>
  <sheetData>
    <row r="1" spans="1:2">
      <c r="A1" s="250" t="s">
        <v>215</v>
      </c>
      <c r="B1" s="250"/>
    </row>
    <row r="2" spans="1:2">
      <c r="A2" s="3" t="s">
        <v>80</v>
      </c>
      <c r="B2" s="61" t="s">
        <v>17</v>
      </c>
    </row>
    <row r="3" spans="1:2">
      <c r="A3" s="3" t="s">
        <v>4</v>
      </c>
      <c r="B3" s="6" t="s">
        <v>76</v>
      </c>
    </row>
    <row r="4" spans="1:2">
      <c r="A4" s="5" t="s">
        <v>76</v>
      </c>
      <c r="B4" s="7"/>
    </row>
  </sheetData>
  <mergeCells count="1">
    <mergeCell ref="A1:B1"/>
  </mergeCells>
  <phoneticPr fontId="0" type="noConversion"/>
  <hyperlinks>
    <hyperlink ref="A1:B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theme="1"/>
  </sheetPr>
  <dimension ref="A1:G24"/>
  <sheetViews>
    <sheetView zoomScaleNormal="100" workbookViewId="0">
      <selection activeCell="G4" sqref="G4"/>
    </sheetView>
  </sheetViews>
  <sheetFormatPr baseColWidth="10" defaultColWidth="21.28515625" defaultRowHeight="15"/>
  <cols>
    <col min="1" max="1" width="25.28515625" bestFit="1" customWidth="1"/>
    <col min="2" max="2" width="13" customWidth="1"/>
    <col min="3" max="3" width="8.5703125" customWidth="1"/>
    <col min="4" max="4" width="21.28515625" customWidth="1"/>
    <col min="5" max="5" width="25.28515625" bestFit="1" customWidth="1"/>
    <col min="6" max="6" width="13" customWidth="1"/>
    <col min="7" max="7" width="8.5703125" customWidth="1"/>
  </cols>
  <sheetData>
    <row r="1" spans="1:7">
      <c r="A1" s="251" t="s">
        <v>215</v>
      </c>
      <c r="B1" s="252"/>
      <c r="C1" s="252"/>
      <c r="D1" s="252"/>
      <c r="E1" s="252"/>
      <c r="F1" s="252"/>
      <c r="G1" s="252"/>
    </row>
    <row r="2" spans="1:7">
      <c r="A2" s="3" t="s">
        <v>81</v>
      </c>
      <c r="B2" s="9"/>
      <c r="C2" s="6"/>
      <c r="E2" s="3" t="s">
        <v>81</v>
      </c>
      <c r="F2" s="9"/>
      <c r="G2" s="6"/>
    </row>
    <row r="3" spans="1:7">
      <c r="A3" s="3" t="s">
        <v>17</v>
      </c>
      <c r="B3" s="3" t="s">
        <v>3</v>
      </c>
      <c r="C3" s="6" t="s">
        <v>86</v>
      </c>
      <c r="E3" s="3" t="s">
        <v>17</v>
      </c>
      <c r="F3" s="3" t="s">
        <v>3</v>
      </c>
      <c r="G3" s="6" t="s">
        <v>86</v>
      </c>
    </row>
    <row r="4" spans="1:7">
      <c r="A4" s="1" t="s">
        <v>676</v>
      </c>
      <c r="B4" s="1" t="s">
        <v>33</v>
      </c>
      <c r="C4" s="305">
        <v>4.0816326530612242E-2</v>
      </c>
      <c r="E4" s="1" t="s">
        <v>676</v>
      </c>
      <c r="F4" s="1" t="s">
        <v>33</v>
      </c>
      <c r="G4" s="278">
        <v>2</v>
      </c>
    </row>
    <row r="5" spans="1:7">
      <c r="A5" s="306"/>
      <c r="B5" s="4" t="s">
        <v>25</v>
      </c>
      <c r="C5" s="307">
        <v>0.20408163265306123</v>
      </c>
      <c r="E5" s="306"/>
      <c r="F5" s="4" t="s">
        <v>25</v>
      </c>
      <c r="G5" s="279">
        <v>10</v>
      </c>
    </row>
    <row r="6" spans="1:7">
      <c r="A6" s="1" t="s">
        <v>37</v>
      </c>
      <c r="B6" s="1" t="s">
        <v>33</v>
      </c>
      <c r="C6" s="305">
        <v>2.0408163265306121E-2</v>
      </c>
      <c r="E6" s="1" t="s">
        <v>37</v>
      </c>
      <c r="F6" s="1" t="s">
        <v>33</v>
      </c>
      <c r="G6" s="278">
        <v>1</v>
      </c>
    </row>
    <row r="7" spans="1:7">
      <c r="A7" s="306"/>
      <c r="B7" s="4" t="s">
        <v>25</v>
      </c>
      <c r="C7" s="307">
        <v>2.0408163265306121E-2</v>
      </c>
      <c r="E7" s="306"/>
      <c r="F7" s="4" t="s">
        <v>25</v>
      </c>
      <c r="G7" s="279">
        <v>1</v>
      </c>
    </row>
    <row r="8" spans="1:7">
      <c r="A8" s="1" t="s">
        <v>38</v>
      </c>
      <c r="B8" s="1" t="s">
        <v>25</v>
      </c>
      <c r="C8" s="305">
        <v>2.0408163265306121E-2</v>
      </c>
      <c r="E8" s="1" t="s">
        <v>38</v>
      </c>
      <c r="F8" s="1" t="s">
        <v>25</v>
      </c>
      <c r="G8" s="278">
        <v>1</v>
      </c>
    </row>
    <row r="9" spans="1:7">
      <c r="A9" s="1" t="s">
        <v>699</v>
      </c>
      <c r="B9" s="1" t="s">
        <v>33</v>
      </c>
      <c r="C9" s="305">
        <v>2.0408163265306121E-2</v>
      </c>
      <c r="E9" s="1" t="s">
        <v>699</v>
      </c>
      <c r="F9" s="1" t="s">
        <v>33</v>
      </c>
      <c r="G9" s="278">
        <v>1</v>
      </c>
    </row>
    <row r="10" spans="1:7">
      <c r="A10" s="306"/>
      <c r="B10" s="4" t="s">
        <v>25</v>
      </c>
      <c r="C10" s="307">
        <v>2.0408163265306121E-2</v>
      </c>
      <c r="E10" s="306"/>
      <c r="F10" s="4" t="s">
        <v>25</v>
      </c>
      <c r="G10" s="279">
        <v>1</v>
      </c>
    </row>
    <row r="11" spans="1:7">
      <c r="A11" s="1" t="s">
        <v>703</v>
      </c>
      <c r="B11" s="1" t="s">
        <v>25</v>
      </c>
      <c r="C11" s="305">
        <v>6.1224489795918366E-2</v>
      </c>
      <c r="E11" s="1" t="s">
        <v>703</v>
      </c>
      <c r="F11" s="1" t="s">
        <v>25</v>
      </c>
      <c r="G11" s="278">
        <v>3</v>
      </c>
    </row>
    <row r="12" spans="1:7">
      <c r="A12" s="1" t="s">
        <v>680</v>
      </c>
      <c r="B12" s="1" t="s">
        <v>33</v>
      </c>
      <c r="C12" s="305">
        <v>8.1632653061224483E-2</v>
      </c>
      <c r="E12" s="1" t="s">
        <v>680</v>
      </c>
      <c r="F12" s="1" t="s">
        <v>33</v>
      </c>
      <c r="G12" s="278">
        <v>4</v>
      </c>
    </row>
    <row r="13" spans="1:7">
      <c r="A13" s="306"/>
      <c r="B13" s="4" t="s">
        <v>25</v>
      </c>
      <c r="C13" s="307">
        <v>8.1632653061224483E-2</v>
      </c>
      <c r="E13" s="306"/>
      <c r="F13" s="4" t="s">
        <v>25</v>
      </c>
      <c r="G13" s="279">
        <v>4</v>
      </c>
    </row>
    <row r="14" spans="1:7">
      <c r="A14" s="1" t="s">
        <v>693</v>
      </c>
      <c r="B14" s="1" t="s">
        <v>33</v>
      </c>
      <c r="C14" s="305">
        <v>2.0408163265306121E-2</v>
      </c>
      <c r="E14" s="1" t="s">
        <v>693</v>
      </c>
      <c r="F14" s="1" t="s">
        <v>33</v>
      </c>
      <c r="G14" s="278">
        <v>1</v>
      </c>
    </row>
    <row r="15" spans="1:7">
      <c r="A15" s="306"/>
      <c r="B15" s="4" t="s">
        <v>25</v>
      </c>
      <c r="C15" s="307">
        <v>2.0408163265306121E-2</v>
      </c>
      <c r="E15" s="306"/>
      <c r="F15" s="4" t="s">
        <v>25</v>
      </c>
      <c r="G15" s="279">
        <v>1</v>
      </c>
    </row>
    <row r="16" spans="1:7">
      <c r="A16" s="1" t="s">
        <v>700</v>
      </c>
      <c r="B16" s="1" t="s">
        <v>25</v>
      </c>
      <c r="C16" s="305">
        <v>2.0408163265306121E-2</v>
      </c>
      <c r="E16" s="1" t="s">
        <v>700</v>
      </c>
      <c r="F16" s="1" t="s">
        <v>25</v>
      </c>
      <c r="G16" s="278">
        <v>1</v>
      </c>
    </row>
    <row r="17" spans="1:7">
      <c r="A17" s="1" t="s">
        <v>712</v>
      </c>
      <c r="B17" s="1" t="s">
        <v>33</v>
      </c>
      <c r="C17" s="305">
        <v>2.0408163265306121E-2</v>
      </c>
      <c r="E17" s="1" t="s">
        <v>712</v>
      </c>
      <c r="F17" s="1" t="s">
        <v>33</v>
      </c>
      <c r="G17" s="278">
        <v>1</v>
      </c>
    </row>
    <row r="18" spans="1:7">
      <c r="A18" s="306"/>
      <c r="B18" s="4" t="s">
        <v>25</v>
      </c>
      <c r="C18" s="307">
        <v>2.0408163265306121E-2</v>
      </c>
      <c r="E18" s="306"/>
      <c r="F18" s="4" t="s">
        <v>25</v>
      </c>
      <c r="G18" s="279">
        <v>1</v>
      </c>
    </row>
    <row r="19" spans="1:7">
      <c r="A19" s="1" t="s">
        <v>683</v>
      </c>
      <c r="B19" s="1" t="s">
        <v>33</v>
      </c>
      <c r="C19" s="305">
        <v>6.1224489795918366E-2</v>
      </c>
      <c r="E19" s="1" t="s">
        <v>683</v>
      </c>
      <c r="F19" s="1" t="s">
        <v>33</v>
      </c>
      <c r="G19" s="278">
        <v>3</v>
      </c>
    </row>
    <row r="20" spans="1:7">
      <c r="A20" s="306"/>
      <c r="B20" s="4" t="s">
        <v>25</v>
      </c>
      <c r="C20" s="307">
        <v>0.16326530612244897</v>
      </c>
      <c r="E20" s="306"/>
      <c r="F20" s="4" t="s">
        <v>25</v>
      </c>
      <c r="G20" s="279">
        <v>8</v>
      </c>
    </row>
    <row r="21" spans="1:7">
      <c r="A21" s="1" t="s">
        <v>702</v>
      </c>
      <c r="B21" s="1" t="s">
        <v>33</v>
      </c>
      <c r="C21" s="305">
        <v>4.0816326530612242E-2</v>
      </c>
      <c r="E21" s="1" t="s">
        <v>702</v>
      </c>
      <c r="F21" s="1" t="s">
        <v>33</v>
      </c>
      <c r="G21" s="278">
        <v>2</v>
      </c>
    </row>
    <row r="22" spans="1:7">
      <c r="A22" s="1" t="s">
        <v>705</v>
      </c>
      <c r="B22" s="1" t="s">
        <v>33</v>
      </c>
      <c r="C22" s="305">
        <v>4.0816326530612242E-2</v>
      </c>
      <c r="E22" s="1" t="s">
        <v>705</v>
      </c>
      <c r="F22" s="1" t="s">
        <v>33</v>
      </c>
      <c r="G22" s="278">
        <v>2</v>
      </c>
    </row>
    <row r="23" spans="1:7">
      <c r="A23" s="1" t="s">
        <v>717</v>
      </c>
      <c r="B23" s="1" t="s">
        <v>33</v>
      </c>
      <c r="C23" s="305">
        <v>2.0408163265306121E-2</v>
      </c>
      <c r="E23" s="1" t="s">
        <v>717</v>
      </c>
      <c r="F23" s="1" t="s">
        <v>33</v>
      </c>
      <c r="G23" s="278">
        <v>1</v>
      </c>
    </row>
    <row r="24" spans="1:7">
      <c r="A24" s="5" t="s">
        <v>76</v>
      </c>
      <c r="B24" s="11"/>
      <c r="C24" s="8">
        <v>1</v>
      </c>
      <c r="E24" s="5" t="s">
        <v>76</v>
      </c>
      <c r="F24" s="11"/>
      <c r="G24" s="7">
        <v>49</v>
      </c>
    </row>
  </sheetData>
  <mergeCells count="1">
    <mergeCell ref="A1:G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3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theme="3"/>
  </sheetPr>
  <dimension ref="A1:C14"/>
  <sheetViews>
    <sheetView zoomScaleNormal="100" workbookViewId="0">
      <selection activeCell="C4" sqref="C4"/>
    </sheetView>
  </sheetViews>
  <sheetFormatPr baseColWidth="10" defaultRowHeight="15"/>
  <cols>
    <col min="1" max="1" width="25.7109375" customWidth="1"/>
    <col min="2" max="2" width="33.85546875" customWidth="1"/>
    <col min="3" max="3" width="34.8554687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18</v>
      </c>
      <c r="B3" s="1" t="s">
        <v>89</v>
      </c>
      <c r="C3" s="18" t="s">
        <v>148</v>
      </c>
    </row>
    <row r="4" spans="1:3">
      <c r="A4" s="1" t="s">
        <v>681</v>
      </c>
      <c r="B4" s="275">
        <v>25</v>
      </c>
      <c r="C4" s="20">
        <v>0.56818181818181823</v>
      </c>
    </row>
    <row r="5" spans="1:3">
      <c r="A5" s="4" t="s">
        <v>684</v>
      </c>
      <c r="B5" s="17">
        <v>4</v>
      </c>
      <c r="C5" s="21">
        <v>9.0909090909090912E-2</v>
      </c>
    </row>
    <row r="6" spans="1:3">
      <c r="A6" s="4" t="s">
        <v>690</v>
      </c>
      <c r="B6" s="17">
        <v>4</v>
      </c>
      <c r="C6" s="21">
        <v>9.0909090909090912E-2</v>
      </c>
    </row>
    <row r="7" spans="1:3">
      <c r="A7" s="4" t="s">
        <v>692</v>
      </c>
      <c r="B7" s="17">
        <v>3</v>
      </c>
      <c r="C7" s="21">
        <v>6.8181818181818177E-2</v>
      </c>
    </row>
    <row r="8" spans="1:3">
      <c r="A8" s="4" t="s">
        <v>713</v>
      </c>
      <c r="B8" s="17">
        <v>2</v>
      </c>
      <c r="C8" s="21">
        <v>4.5454545454545456E-2</v>
      </c>
    </row>
    <row r="9" spans="1:3">
      <c r="A9" s="4" t="s">
        <v>708</v>
      </c>
      <c r="B9" s="17">
        <v>2</v>
      </c>
      <c r="C9" s="21">
        <v>4.5454545454545456E-2</v>
      </c>
    </row>
    <row r="10" spans="1:3">
      <c r="A10" s="4" t="s">
        <v>696</v>
      </c>
      <c r="B10" s="17">
        <v>1</v>
      </c>
      <c r="C10" s="21">
        <v>2.2727272727272728E-2</v>
      </c>
    </row>
    <row r="11" spans="1:3">
      <c r="A11" s="4" t="s">
        <v>688</v>
      </c>
      <c r="B11" s="17">
        <v>1</v>
      </c>
      <c r="C11" s="21">
        <v>2.2727272727272728E-2</v>
      </c>
    </row>
    <row r="12" spans="1:3">
      <c r="A12" s="4" t="s">
        <v>38</v>
      </c>
      <c r="B12" s="17">
        <v>1</v>
      </c>
      <c r="C12" s="21">
        <v>2.2727272727272728E-2</v>
      </c>
    </row>
    <row r="13" spans="1:3">
      <c r="A13" s="4" t="s">
        <v>44</v>
      </c>
      <c r="B13" s="17">
        <v>1</v>
      </c>
      <c r="C13" s="21">
        <v>2.2727272727272728E-2</v>
      </c>
    </row>
    <row r="14" spans="1:3">
      <c r="A14" s="5" t="s">
        <v>76</v>
      </c>
      <c r="B14" s="12">
        <v>44</v>
      </c>
      <c r="C14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theme="1"/>
  </sheetPr>
  <dimension ref="A1:O47"/>
  <sheetViews>
    <sheetView zoomScaleNormal="100" workbookViewId="0">
      <selection activeCell="B4" sqref="B4"/>
    </sheetView>
  </sheetViews>
  <sheetFormatPr baseColWidth="10" defaultRowHeight="15"/>
  <cols>
    <col min="1" max="1" width="33.85546875" bestFit="1" customWidth="1"/>
    <col min="2" max="10" width="25.7109375" customWidth="1"/>
    <col min="11" max="11" width="15.42578125" customWidth="1"/>
    <col min="12" max="13" width="25.7109375" customWidth="1"/>
    <col min="14" max="14" width="15.42578125" customWidth="1"/>
    <col min="15" max="16" width="25.7109375" customWidth="1"/>
    <col min="17" max="21" width="25.7109375" bestFit="1" customWidth="1"/>
    <col min="22" max="22" width="15.42578125" bestFit="1" customWidth="1"/>
  </cols>
  <sheetData>
    <row r="1" spans="1:11">
      <c r="A1" s="248" t="s">
        <v>215</v>
      </c>
      <c r="B1" s="244"/>
      <c r="C1" s="244"/>
      <c r="D1" s="244"/>
    </row>
    <row r="2" spans="1:11">
      <c r="A2" s="3" t="s">
        <v>89</v>
      </c>
      <c r="B2" s="3" t="s">
        <v>18</v>
      </c>
      <c r="C2" s="9"/>
      <c r="D2" s="9"/>
      <c r="E2" s="9"/>
      <c r="F2" s="9"/>
      <c r="G2" s="9"/>
      <c r="H2" s="9"/>
      <c r="I2" s="9"/>
      <c r="J2" s="9"/>
      <c r="K2" s="10"/>
    </row>
    <row r="3" spans="1:11">
      <c r="A3" s="3" t="s">
        <v>17</v>
      </c>
      <c r="B3" s="1" t="s">
        <v>708</v>
      </c>
      <c r="C3" s="15" t="s">
        <v>681</v>
      </c>
      <c r="D3" s="15" t="s">
        <v>692</v>
      </c>
      <c r="E3" s="15" t="s">
        <v>690</v>
      </c>
      <c r="F3" s="15" t="s">
        <v>713</v>
      </c>
      <c r="G3" s="15" t="s">
        <v>684</v>
      </c>
      <c r="H3" s="15" t="s">
        <v>44</v>
      </c>
      <c r="I3" s="15" t="s">
        <v>688</v>
      </c>
      <c r="J3" s="15" t="s">
        <v>696</v>
      </c>
      <c r="K3" s="6" t="s">
        <v>76</v>
      </c>
    </row>
    <row r="4" spans="1:11">
      <c r="A4" s="1" t="s">
        <v>699</v>
      </c>
      <c r="B4" s="287">
        <v>0</v>
      </c>
      <c r="C4" s="308">
        <v>1</v>
      </c>
      <c r="D4" s="308">
        <v>0</v>
      </c>
      <c r="E4" s="308">
        <v>0</v>
      </c>
      <c r="F4" s="308">
        <v>0</v>
      </c>
      <c r="G4" s="308">
        <v>0</v>
      </c>
      <c r="H4" s="308">
        <v>0</v>
      </c>
      <c r="I4" s="308">
        <v>0</v>
      </c>
      <c r="J4" s="308">
        <v>0</v>
      </c>
      <c r="K4" s="305">
        <v>1</v>
      </c>
    </row>
    <row r="5" spans="1:11">
      <c r="A5" s="4" t="s">
        <v>683</v>
      </c>
      <c r="B5" s="16">
        <v>0</v>
      </c>
      <c r="C5" s="2">
        <v>0.63636363636363635</v>
      </c>
      <c r="D5" s="2">
        <v>9.0909090909090912E-2</v>
      </c>
      <c r="E5" s="2">
        <v>0</v>
      </c>
      <c r="F5" s="2">
        <v>0</v>
      </c>
      <c r="G5" s="2">
        <v>0.18181818181818182</v>
      </c>
      <c r="H5" s="2">
        <v>0</v>
      </c>
      <c r="I5" s="2">
        <v>9.0909090909090912E-2</v>
      </c>
      <c r="J5" s="2">
        <v>0</v>
      </c>
      <c r="K5" s="307">
        <v>1</v>
      </c>
    </row>
    <row r="6" spans="1:11">
      <c r="A6" s="4" t="s">
        <v>676</v>
      </c>
      <c r="B6" s="16">
        <v>0</v>
      </c>
      <c r="C6" s="2">
        <v>0.6</v>
      </c>
      <c r="D6" s="2">
        <v>0.2</v>
      </c>
      <c r="E6" s="2">
        <v>0</v>
      </c>
      <c r="F6" s="2">
        <v>0</v>
      </c>
      <c r="G6" s="2">
        <v>0</v>
      </c>
      <c r="H6" s="2">
        <v>0.1</v>
      </c>
      <c r="I6" s="2">
        <v>0</v>
      </c>
      <c r="J6" s="2">
        <v>0.1</v>
      </c>
      <c r="K6" s="307">
        <v>1</v>
      </c>
    </row>
    <row r="7" spans="1:11">
      <c r="A7" s="4" t="s">
        <v>680</v>
      </c>
      <c r="B7" s="16">
        <v>0.125</v>
      </c>
      <c r="C7" s="2">
        <v>0.75</v>
      </c>
      <c r="D7" s="2">
        <v>0</v>
      </c>
      <c r="E7" s="2">
        <v>0</v>
      </c>
      <c r="F7" s="2">
        <v>0</v>
      </c>
      <c r="G7" s="2">
        <v>0.125</v>
      </c>
      <c r="H7" s="2">
        <v>0</v>
      </c>
      <c r="I7" s="2">
        <v>0</v>
      </c>
      <c r="J7" s="2">
        <v>0</v>
      </c>
      <c r="K7" s="307">
        <v>1</v>
      </c>
    </row>
    <row r="8" spans="1:11">
      <c r="A8" s="4" t="s">
        <v>693</v>
      </c>
      <c r="B8" s="16">
        <v>0</v>
      </c>
      <c r="C8" s="2">
        <v>0.5</v>
      </c>
      <c r="D8" s="2">
        <v>0</v>
      </c>
      <c r="E8" s="2">
        <v>0.5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307">
        <v>1</v>
      </c>
    </row>
    <row r="9" spans="1:11">
      <c r="A9" s="4" t="s">
        <v>37</v>
      </c>
      <c r="B9" s="16">
        <v>0</v>
      </c>
      <c r="C9" s="2">
        <v>0</v>
      </c>
      <c r="D9" s="2">
        <v>0</v>
      </c>
      <c r="E9" s="2">
        <v>0.5</v>
      </c>
      <c r="F9" s="2">
        <v>0</v>
      </c>
      <c r="G9" s="2">
        <v>0.5</v>
      </c>
      <c r="H9" s="2">
        <v>0</v>
      </c>
      <c r="I9" s="2">
        <v>0</v>
      </c>
      <c r="J9" s="2">
        <v>0</v>
      </c>
      <c r="K9" s="307">
        <v>1</v>
      </c>
    </row>
    <row r="10" spans="1:11">
      <c r="A10" s="4" t="s">
        <v>38</v>
      </c>
      <c r="B10" s="16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307">
        <v>1</v>
      </c>
    </row>
    <row r="11" spans="1:11">
      <c r="A11" s="4" t="s">
        <v>712</v>
      </c>
      <c r="B11" s="16">
        <v>0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307">
        <v>1</v>
      </c>
    </row>
    <row r="12" spans="1:11">
      <c r="A12" s="4" t="s">
        <v>702</v>
      </c>
      <c r="B12" s="16">
        <v>0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07">
        <v>1</v>
      </c>
    </row>
    <row r="13" spans="1:11">
      <c r="A13" s="5" t="s">
        <v>76</v>
      </c>
      <c r="B13" s="288">
        <v>0.05</v>
      </c>
      <c r="C13" s="309">
        <v>0.6</v>
      </c>
      <c r="D13" s="309">
        <v>7.4999999999999997E-2</v>
      </c>
      <c r="E13" s="309">
        <v>0.05</v>
      </c>
      <c r="F13" s="309">
        <v>0.05</v>
      </c>
      <c r="G13" s="309">
        <v>0.1</v>
      </c>
      <c r="H13" s="309">
        <v>2.5000000000000001E-2</v>
      </c>
      <c r="I13" s="309">
        <v>2.5000000000000001E-2</v>
      </c>
      <c r="J13" s="309">
        <v>2.5000000000000001E-2</v>
      </c>
      <c r="K13" s="8">
        <v>1</v>
      </c>
    </row>
    <row r="28" spans="1:15">
      <c r="A28" s="4"/>
      <c r="B28" s="1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1"/>
    </row>
    <row r="29" spans="1:15">
      <c r="A29" s="4"/>
      <c r="B29" s="1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1"/>
    </row>
    <row r="30" spans="1:15">
      <c r="A30" s="4"/>
      <c r="B30" s="1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1"/>
    </row>
    <row r="31" spans="1:15">
      <c r="A31" s="4"/>
      <c r="B31" s="1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1"/>
    </row>
    <row r="32" spans="1:15">
      <c r="A32" s="4"/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1"/>
    </row>
    <row r="33" spans="1:15">
      <c r="A33" s="4"/>
      <c r="B33" s="1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1"/>
    </row>
    <row r="34" spans="1:15">
      <c r="A34" s="4"/>
      <c r="B34" s="1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1"/>
    </row>
    <row r="35" spans="1:15">
      <c r="A35" s="4"/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1"/>
    </row>
    <row r="36" spans="1:15">
      <c r="A36" s="3" t="s">
        <v>89</v>
      </c>
      <c r="B36" s="3" t="s">
        <v>18</v>
      </c>
      <c r="C36" s="9"/>
      <c r="D36" s="9"/>
      <c r="E36" s="9"/>
      <c r="F36" s="9"/>
      <c r="G36" s="9"/>
      <c r="H36" s="9"/>
      <c r="I36" s="9"/>
      <c r="J36" s="9"/>
      <c r="K36" s="10"/>
    </row>
    <row r="37" spans="1:15">
      <c r="A37" s="3" t="s">
        <v>17</v>
      </c>
      <c r="B37" s="1" t="s">
        <v>708</v>
      </c>
      <c r="C37" s="15" t="s">
        <v>681</v>
      </c>
      <c r="D37" s="15" t="s">
        <v>692</v>
      </c>
      <c r="E37" s="15" t="s">
        <v>690</v>
      </c>
      <c r="F37" s="15" t="s">
        <v>713</v>
      </c>
      <c r="G37" s="15" t="s">
        <v>684</v>
      </c>
      <c r="H37" s="15" t="s">
        <v>44</v>
      </c>
      <c r="I37" s="15" t="s">
        <v>688</v>
      </c>
      <c r="J37" s="15" t="s">
        <v>696</v>
      </c>
      <c r="K37" s="6" t="s">
        <v>76</v>
      </c>
    </row>
    <row r="38" spans="1:15">
      <c r="A38" s="1" t="s">
        <v>676</v>
      </c>
      <c r="B38" s="275"/>
      <c r="C38" s="294">
        <v>6</v>
      </c>
      <c r="D38" s="294">
        <v>2</v>
      </c>
      <c r="E38" s="294"/>
      <c r="F38" s="294"/>
      <c r="G38" s="294"/>
      <c r="H38" s="294">
        <v>1</v>
      </c>
      <c r="I38" s="294"/>
      <c r="J38" s="294">
        <v>1</v>
      </c>
      <c r="K38" s="278">
        <v>10</v>
      </c>
    </row>
    <row r="39" spans="1:15">
      <c r="A39" s="4" t="s">
        <v>37</v>
      </c>
      <c r="B39" s="17"/>
      <c r="C39" s="295"/>
      <c r="D39" s="295"/>
      <c r="E39" s="295">
        <v>1</v>
      </c>
      <c r="F39" s="295"/>
      <c r="G39" s="295">
        <v>1</v>
      </c>
      <c r="H39" s="295"/>
      <c r="I39" s="295"/>
      <c r="J39" s="295"/>
      <c r="K39" s="279">
        <v>2</v>
      </c>
    </row>
    <row r="40" spans="1:15">
      <c r="A40" s="4" t="s">
        <v>38</v>
      </c>
      <c r="B40" s="17">
        <v>1</v>
      </c>
      <c r="C40" s="295"/>
      <c r="D40" s="295"/>
      <c r="E40" s="295"/>
      <c r="F40" s="295"/>
      <c r="G40" s="295"/>
      <c r="H40" s="295"/>
      <c r="I40" s="295"/>
      <c r="J40" s="295"/>
      <c r="K40" s="279">
        <v>1</v>
      </c>
    </row>
    <row r="41" spans="1:15">
      <c r="A41" s="4" t="s">
        <v>699</v>
      </c>
      <c r="B41" s="17"/>
      <c r="C41" s="295">
        <v>2</v>
      </c>
      <c r="D41" s="295"/>
      <c r="E41" s="295"/>
      <c r="F41" s="295"/>
      <c r="G41" s="295"/>
      <c r="H41" s="295"/>
      <c r="I41" s="295"/>
      <c r="J41" s="295"/>
      <c r="K41" s="279">
        <v>2</v>
      </c>
    </row>
    <row r="42" spans="1:15">
      <c r="A42" s="4" t="s">
        <v>680</v>
      </c>
      <c r="B42" s="17">
        <v>1</v>
      </c>
      <c r="C42" s="295">
        <v>6</v>
      </c>
      <c r="D42" s="295"/>
      <c r="E42" s="295"/>
      <c r="F42" s="295"/>
      <c r="G42" s="295">
        <v>1</v>
      </c>
      <c r="H42" s="295"/>
      <c r="I42" s="295"/>
      <c r="J42" s="295"/>
      <c r="K42" s="279">
        <v>8</v>
      </c>
    </row>
    <row r="43" spans="1:15">
      <c r="A43" s="4" t="s">
        <v>693</v>
      </c>
      <c r="B43" s="17"/>
      <c r="C43" s="295">
        <v>1</v>
      </c>
      <c r="D43" s="295"/>
      <c r="E43" s="295">
        <v>1</v>
      </c>
      <c r="F43" s="295"/>
      <c r="G43" s="295"/>
      <c r="H43" s="295"/>
      <c r="I43" s="295"/>
      <c r="J43" s="295"/>
      <c r="K43" s="279">
        <v>2</v>
      </c>
    </row>
    <row r="44" spans="1:15">
      <c r="A44" s="4" t="s">
        <v>712</v>
      </c>
      <c r="B44" s="17"/>
      <c r="C44" s="295"/>
      <c r="D44" s="295"/>
      <c r="E44" s="295"/>
      <c r="F44" s="295">
        <v>2</v>
      </c>
      <c r="G44" s="295"/>
      <c r="H44" s="295"/>
      <c r="I44" s="295"/>
      <c r="J44" s="295"/>
      <c r="K44" s="279">
        <v>2</v>
      </c>
    </row>
    <row r="45" spans="1:15">
      <c r="A45" s="4" t="s">
        <v>683</v>
      </c>
      <c r="B45" s="17"/>
      <c r="C45" s="295">
        <v>7</v>
      </c>
      <c r="D45" s="295">
        <v>1</v>
      </c>
      <c r="E45" s="295"/>
      <c r="F45" s="295"/>
      <c r="G45" s="295">
        <v>2</v>
      </c>
      <c r="H45" s="295"/>
      <c r="I45" s="295">
        <v>1</v>
      </c>
      <c r="J45" s="295"/>
      <c r="K45" s="279">
        <v>11</v>
      </c>
    </row>
    <row r="46" spans="1:15">
      <c r="A46" s="4" t="s">
        <v>702</v>
      </c>
      <c r="B46" s="17"/>
      <c r="C46" s="295">
        <v>2</v>
      </c>
      <c r="D46" s="295"/>
      <c r="E46" s="295"/>
      <c r="F46" s="295"/>
      <c r="G46" s="295"/>
      <c r="H46" s="295"/>
      <c r="I46" s="295"/>
      <c r="J46" s="295"/>
      <c r="K46" s="279">
        <v>2</v>
      </c>
    </row>
    <row r="47" spans="1:15">
      <c r="A47" s="5" t="s">
        <v>76</v>
      </c>
      <c r="B47" s="12">
        <v>2</v>
      </c>
      <c r="C47" s="296">
        <v>24</v>
      </c>
      <c r="D47" s="296">
        <v>3</v>
      </c>
      <c r="E47" s="296">
        <v>2</v>
      </c>
      <c r="F47" s="296">
        <v>2</v>
      </c>
      <c r="G47" s="296">
        <v>4</v>
      </c>
      <c r="H47" s="296">
        <v>1</v>
      </c>
      <c r="I47" s="296">
        <v>1</v>
      </c>
      <c r="J47" s="296">
        <v>1</v>
      </c>
      <c r="K47" s="7">
        <v>40</v>
      </c>
    </row>
  </sheetData>
  <mergeCells count="1">
    <mergeCell ref="A1:D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3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theme="1"/>
  </sheetPr>
  <dimension ref="A1:D29"/>
  <sheetViews>
    <sheetView zoomScaleNormal="100" workbookViewId="0">
      <selection activeCell="C4" sqref="C4"/>
    </sheetView>
  </sheetViews>
  <sheetFormatPr baseColWidth="10" defaultRowHeight="15"/>
  <cols>
    <col min="1" max="1" width="21" bestFit="1" customWidth="1"/>
    <col min="2" max="2" width="25.7109375" bestFit="1" customWidth="1"/>
    <col min="3" max="3" width="13" customWidth="1"/>
    <col min="4" max="4" width="8.5703125" customWidth="1"/>
  </cols>
  <sheetData>
    <row r="1" spans="1:4">
      <c r="A1" s="246" t="s">
        <v>215</v>
      </c>
      <c r="B1" s="253"/>
      <c r="C1" s="253"/>
      <c r="D1" s="253"/>
    </row>
    <row r="2" spans="1:4">
      <c r="A2" s="3" t="s">
        <v>81</v>
      </c>
      <c r="B2" s="9"/>
      <c r="C2" s="9"/>
      <c r="D2" s="6"/>
    </row>
    <row r="3" spans="1:4">
      <c r="A3" s="3" t="s">
        <v>17</v>
      </c>
      <c r="B3" s="3" t="s">
        <v>18</v>
      </c>
      <c r="C3" s="3" t="s">
        <v>3</v>
      </c>
      <c r="D3" s="6" t="s">
        <v>86</v>
      </c>
    </row>
    <row r="4" spans="1:4">
      <c r="A4" s="1" t="s">
        <v>676</v>
      </c>
      <c r="B4" s="1" t="s">
        <v>681</v>
      </c>
      <c r="C4" s="1" t="s">
        <v>33</v>
      </c>
      <c r="D4" s="278">
        <v>2</v>
      </c>
    </row>
    <row r="5" spans="1:4">
      <c r="A5" s="306"/>
      <c r="B5" s="306"/>
      <c r="C5" s="4" t="s">
        <v>25</v>
      </c>
      <c r="D5" s="279">
        <v>4</v>
      </c>
    </row>
    <row r="6" spans="1:4">
      <c r="A6" s="306"/>
      <c r="B6" s="1" t="s">
        <v>692</v>
      </c>
      <c r="C6" s="1" t="s">
        <v>25</v>
      </c>
      <c r="D6" s="278">
        <v>2</v>
      </c>
    </row>
    <row r="7" spans="1:4">
      <c r="A7" s="306"/>
      <c r="B7" s="1" t="s">
        <v>44</v>
      </c>
      <c r="C7" s="1" t="s">
        <v>25</v>
      </c>
      <c r="D7" s="278">
        <v>1</v>
      </c>
    </row>
    <row r="8" spans="1:4">
      <c r="A8" s="306"/>
      <c r="B8" s="1" t="s">
        <v>696</v>
      </c>
      <c r="C8" s="1" t="s">
        <v>25</v>
      </c>
      <c r="D8" s="278">
        <v>1</v>
      </c>
    </row>
    <row r="9" spans="1:4">
      <c r="A9" s="1" t="s">
        <v>37</v>
      </c>
      <c r="B9" s="1" t="s">
        <v>690</v>
      </c>
      <c r="C9" s="1" t="s">
        <v>33</v>
      </c>
      <c r="D9" s="278">
        <v>1</v>
      </c>
    </row>
    <row r="10" spans="1:4">
      <c r="A10" s="306"/>
      <c r="B10" s="1" t="s">
        <v>684</v>
      </c>
      <c r="C10" s="1" t="s">
        <v>25</v>
      </c>
      <c r="D10" s="278">
        <v>1</v>
      </c>
    </row>
    <row r="11" spans="1:4">
      <c r="A11" s="1" t="s">
        <v>38</v>
      </c>
      <c r="B11" s="1" t="s">
        <v>708</v>
      </c>
      <c r="C11" s="1" t="s">
        <v>25</v>
      </c>
      <c r="D11" s="278">
        <v>1</v>
      </c>
    </row>
    <row r="12" spans="1:4">
      <c r="A12" s="1" t="s">
        <v>699</v>
      </c>
      <c r="B12" s="1" t="s">
        <v>681</v>
      </c>
      <c r="C12" s="1" t="s">
        <v>33</v>
      </c>
      <c r="D12" s="278">
        <v>1</v>
      </c>
    </row>
    <row r="13" spans="1:4">
      <c r="A13" s="306"/>
      <c r="B13" s="306"/>
      <c r="C13" s="4" t="s">
        <v>25</v>
      </c>
      <c r="D13" s="279">
        <v>1</v>
      </c>
    </row>
    <row r="14" spans="1:4">
      <c r="A14" s="1" t="s">
        <v>680</v>
      </c>
      <c r="B14" s="1" t="s">
        <v>708</v>
      </c>
      <c r="C14" s="1" t="s">
        <v>33</v>
      </c>
      <c r="D14" s="278">
        <v>1</v>
      </c>
    </row>
    <row r="15" spans="1:4">
      <c r="A15" s="306"/>
      <c r="B15" s="1" t="s">
        <v>681</v>
      </c>
      <c r="C15" s="1" t="s">
        <v>33</v>
      </c>
      <c r="D15" s="278">
        <v>3</v>
      </c>
    </row>
    <row r="16" spans="1:4">
      <c r="A16" s="306"/>
      <c r="B16" s="306"/>
      <c r="C16" s="4" t="s">
        <v>25</v>
      </c>
      <c r="D16" s="279">
        <v>3</v>
      </c>
    </row>
    <row r="17" spans="1:4">
      <c r="A17" s="306"/>
      <c r="B17" s="1" t="s">
        <v>684</v>
      </c>
      <c r="C17" s="1" t="s">
        <v>25</v>
      </c>
      <c r="D17" s="278">
        <v>1</v>
      </c>
    </row>
    <row r="18" spans="1:4">
      <c r="A18" s="1" t="s">
        <v>693</v>
      </c>
      <c r="B18" s="1" t="s">
        <v>681</v>
      </c>
      <c r="C18" s="1" t="s">
        <v>25</v>
      </c>
      <c r="D18" s="278">
        <v>1</v>
      </c>
    </row>
    <row r="19" spans="1:4">
      <c r="A19" s="306"/>
      <c r="B19" s="1" t="s">
        <v>690</v>
      </c>
      <c r="C19" s="1" t="s">
        <v>33</v>
      </c>
      <c r="D19" s="278">
        <v>1</v>
      </c>
    </row>
    <row r="20" spans="1:4">
      <c r="A20" s="1" t="s">
        <v>712</v>
      </c>
      <c r="B20" s="1" t="s">
        <v>713</v>
      </c>
      <c r="C20" s="1" t="s">
        <v>33</v>
      </c>
      <c r="D20" s="278">
        <v>1</v>
      </c>
    </row>
    <row r="21" spans="1:4">
      <c r="A21" s="306"/>
      <c r="B21" s="306"/>
      <c r="C21" s="4" t="s">
        <v>25</v>
      </c>
      <c r="D21" s="279">
        <v>1</v>
      </c>
    </row>
    <row r="22" spans="1:4">
      <c r="A22" s="1" t="s">
        <v>683</v>
      </c>
      <c r="B22" s="1" t="s">
        <v>681</v>
      </c>
      <c r="C22" s="1" t="s">
        <v>33</v>
      </c>
      <c r="D22" s="278">
        <v>1</v>
      </c>
    </row>
    <row r="23" spans="1:4">
      <c r="A23" s="306"/>
      <c r="B23" s="306"/>
      <c r="C23" s="4" t="s">
        <v>25</v>
      </c>
      <c r="D23" s="279">
        <v>6</v>
      </c>
    </row>
    <row r="24" spans="1:4">
      <c r="A24" s="306"/>
      <c r="B24" s="1" t="s">
        <v>692</v>
      </c>
      <c r="C24" s="1" t="s">
        <v>33</v>
      </c>
      <c r="D24" s="278">
        <v>1</v>
      </c>
    </row>
    <row r="25" spans="1:4">
      <c r="A25" s="306"/>
      <c r="B25" s="1" t="s">
        <v>684</v>
      </c>
      <c r="C25" s="1" t="s">
        <v>33</v>
      </c>
      <c r="D25" s="278">
        <v>1</v>
      </c>
    </row>
    <row r="26" spans="1:4">
      <c r="A26" s="306"/>
      <c r="B26" s="306"/>
      <c r="C26" s="4" t="s">
        <v>25</v>
      </c>
      <c r="D26" s="279">
        <v>1</v>
      </c>
    </row>
    <row r="27" spans="1:4">
      <c r="A27" s="306"/>
      <c r="B27" s="1" t="s">
        <v>688</v>
      </c>
      <c r="C27" s="1" t="s">
        <v>25</v>
      </c>
      <c r="D27" s="278">
        <v>1</v>
      </c>
    </row>
    <row r="28" spans="1:4">
      <c r="A28" s="1" t="s">
        <v>702</v>
      </c>
      <c r="B28" s="1" t="s">
        <v>681</v>
      </c>
      <c r="C28" s="1" t="s">
        <v>33</v>
      </c>
      <c r="D28" s="278">
        <v>2</v>
      </c>
    </row>
    <row r="29" spans="1:4">
      <c r="A29" s="5" t="s">
        <v>76</v>
      </c>
      <c r="B29" s="11"/>
      <c r="C29" s="11"/>
      <c r="D29" s="7">
        <v>40</v>
      </c>
    </row>
  </sheetData>
  <mergeCells count="1">
    <mergeCell ref="A1:D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theme="3"/>
  </sheetPr>
  <dimension ref="A1:C9"/>
  <sheetViews>
    <sheetView zoomScaleNormal="100" workbookViewId="0">
      <selection activeCell="C4" sqref="C4"/>
    </sheetView>
  </sheetViews>
  <sheetFormatPr baseColWidth="10" defaultRowHeight="15"/>
  <cols>
    <col min="1" max="1" width="26.5703125" customWidth="1"/>
    <col min="2" max="2" width="29.28515625" customWidth="1"/>
    <col min="3" max="3" width="30.2851562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19</v>
      </c>
      <c r="B3" s="1" t="s">
        <v>90</v>
      </c>
      <c r="C3" s="18" t="s">
        <v>149</v>
      </c>
    </row>
    <row r="4" spans="1:3">
      <c r="A4" s="1" t="s">
        <v>677</v>
      </c>
      <c r="B4" s="275">
        <v>36</v>
      </c>
      <c r="C4" s="20">
        <v>0.83720930232558144</v>
      </c>
    </row>
    <row r="5" spans="1:3">
      <c r="A5" s="4" t="s">
        <v>703</v>
      </c>
      <c r="B5" s="17">
        <v>3</v>
      </c>
      <c r="C5" s="21">
        <v>6.9767441860465115E-2</v>
      </c>
    </row>
    <row r="6" spans="1:3">
      <c r="A6" s="4" t="s">
        <v>711</v>
      </c>
      <c r="B6" s="17">
        <v>2</v>
      </c>
      <c r="C6" s="21">
        <v>4.6511627906976744E-2</v>
      </c>
    </row>
    <row r="7" spans="1:3">
      <c r="A7" s="4" t="s">
        <v>717</v>
      </c>
      <c r="B7" s="17">
        <v>1</v>
      </c>
      <c r="C7" s="21">
        <v>2.3255813953488372E-2</v>
      </c>
    </row>
    <row r="8" spans="1:3">
      <c r="A8" s="4" t="s">
        <v>718</v>
      </c>
      <c r="B8" s="17">
        <v>1</v>
      </c>
      <c r="C8" s="21">
        <v>2.3255813953488372E-2</v>
      </c>
    </row>
    <row r="9" spans="1:3">
      <c r="A9" s="5" t="s">
        <v>76</v>
      </c>
      <c r="B9" s="12">
        <v>43</v>
      </c>
      <c r="C9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theme="3"/>
  </sheetPr>
  <dimension ref="A1:C14"/>
  <sheetViews>
    <sheetView zoomScaleNormal="100" workbookViewId="0">
      <selection activeCell="C3" sqref="C3"/>
    </sheetView>
  </sheetViews>
  <sheetFormatPr baseColWidth="10" defaultRowHeight="15"/>
  <cols>
    <col min="1" max="1" width="28" customWidth="1"/>
    <col min="2" max="2" width="32.5703125" customWidth="1"/>
    <col min="3" max="3" width="33.570312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20</v>
      </c>
      <c r="B3" s="1" t="s">
        <v>91</v>
      </c>
      <c r="C3" s="18" t="s">
        <v>150</v>
      </c>
    </row>
    <row r="4" spans="1:3">
      <c r="A4" s="1" t="s">
        <v>135</v>
      </c>
      <c r="B4" s="275">
        <v>15</v>
      </c>
      <c r="C4" s="20">
        <v>0.44117647058823528</v>
      </c>
    </row>
    <row r="5" spans="1:3">
      <c r="A5" s="4" t="s">
        <v>46</v>
      </c>
      <c r="B5" s="17">
        <v>9</v>
      </c>
      <c r="C5" s="21">
        <v>0.26470588235294118</v>
      </c>
    </row>
    <row r="6" spans="1:3">
      <c r="A6" s="4" t="s">
        <v>74</v>
      </c>
      <c r="B6" s="17">
        <v>3</v>
      </c>
      <c r="C6" s="21">
        <v>8.8235294117647065E-2</v>
      </c>
    </row>
    <row r="7" spans="1:3">
      <c r="A7" s="4" t="s">
        <v>115</v>
      </c>
      <c r="B7" s="17">
        <v>1</v>
      </c>
      <c r="C7" s="21">
        <v>2.9411764705882353E-2</v>
      </c>
    </row>
    <row r="8" spans="1:3">
      <c r="A8" s="4" t="s">
        <v>70</v>
      </c>
      <c r="B8" s="17">
        <v>1</v>
      </c>
      <c r="C8" s="21">
        <v>2.9411764705882353E-2</v>
      </c>
    </row>
    <row r="9" spans="1:3">
      <c r="A9" s="4" t="s">
        <v>73</v>
      </c>
      <c r="B9" s="17">
        <v>1</v>
      </c>
      <c r="C9" s="21">
        <v>2.9411764705882353E-2</v>
      </c>
    </row>
    <row r="10" spans="1:3">
      <c r="A10" s="4" t="s">
        <v>130</v>
      </c>
      <c r="B10" s="17">
        <v>1</v>
      </c>
      <c r="C10" s="21">
        <v>2.9411764705882353E-2</v>
      </c>
    </row>
    <row r="11" spans="1:3">
      <c r="A11" s="4" t="s">
        <v>116</v>
      </c>
      <c r="B11" s="17">
        <v>1</v>
      </c>
      <c r="C11" s="21">
        <v>2.9411764705882353E-2</v>
      </c>
    </row>
    <row r="12" spans="1:3">
      <c r="A12" s="4" t="s">
        <v>75</v>
      </c>
      <c r="B12" s="17">
        <v>1</v>
      </c>
      <c r="C12" s="21">
        <v>2.9411764705882353E-2</v>
      </c>
    </row>
    <row r="13" spans="1:3">
      <c r="A13" s="4" t="s">
        <v>29</v>
      </c>
      <c r="B13" s="17">
        <v>1</v>
      </c>
      <c r="C13" s="21">
        <v>2.9411764705882353E-2</v>
      </c>
    </row>
    <row r="14" spans="1:3">
      <c r="A14" s="5" t="s">
        <v>76</v>
      </c>
      <c r="B14" s="12">
        <v>34</v>
      </c>
      <c r="C14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theme="1"/>
  </sheetPr>
  <dimension ref="A1:C21"/>
  <sheetViews>
    <sheetView zoomScaleNormal="100" workbookViewId="0">
      <selection activeCell="C4" sqref="C4"/>
    </sheetView>
  </sheetViews>
  <sheetFormatPr baseColWidth="10" defaultRowHeight="15"/>
  <cols>
    <col min="1" max="1" width="36.5703125" bestFit="1" customWidth="1"/>
    <col min="2" max="2" width="24.42578125" customWidth="1"/>
    <col min="3" max="3" width="8.5703125" customWidth="1"/>
  </cols>
  <sheetData>
    <row r="1" spans="1:3">
      <c r="A1" s="243" t="s">
        <v>215</v>
      </c>
      <c r="B1" s="254"/>
      <c r="C1" s="254"/>
    </row>
    <row r="2" spans="1:3">
      <c r="A2" s="3" t="s">
        <v>91</v>
      </c>
      <c r="B2" s="9"/>
      <c r="C2" s="6"/>
    </row>
    <row r="3" spans="1:3">
      <c r="A3" s="3" t="s">
        <v>17</v>
      </c>
      <c r="B3" s="3" t="s">
        <v>20</v>
      </c>
      <c r="C3" s="6" t="s">
        <v>86</v>
      </c>
    </row>
    <row r="4" spans="1:3">
      <c r="A4" s="1" t="s">
        <v>676</v>
      </c>
      <c r="B4" s="1" t="s">
        <v>46</v>
      </c>
      <c r="C4" s="278">
        <v>2</v>
      </c>
    </row>
    <row r="5" spans="1:3">
      <c r="A5" s="306"/>
      <c r="B5" s="4" t="s">
        <v>135</v>
      </c>
      <c r="C5" s="279">
        <v>2</v>
      </c>
    </row>
    <row r="6" spans="1:3">
      <c r="A6" s="306"/>
      <c r="B6" s="4" t="s">
        <v>74</v>
      </c>
      <c r="C6" s="279">
        <v>2</v>
      </c>
    </row>
    <row r="7" spans="1:3">
      <c r="A7" s="1" t="s">
        <v>37</v>
      </c>
      <c r="B7" s="1" t="s">
        <v>73</v>
      </c>
      <c r="C7" s="278">
        <v>1</v>
      </c>
    </row>
    <row r="8" spans="1:3">
      <c r="A8" s="306"/>
      <c r="B8" s="4" t="s">
        <v>116</v>
      </c>
      <c r="C8" s="279">
        <v>1</v>
      </c>
    </row>
    <row r="9" spans="1:3">
      <c r="A9" s="1" t="s">
        <v>699</v>
      </c>
      <c r="B9" s="1" t="s">
        <v>46</v>
      </c>
      <c r="C9" s="278">
        <v>1</v>
      </c>
    </row>
    <row r="10" spans="1:3">
      <c r="A10" s="306"/>
      <c r="B10" s="4" t="s">
        <v>135</v>
      </c>
      <c r="C10" s="279">
        <v>1</v>
      </c>
    </row>
    <row r="11" spans="1:3">
      <c r="A11" s="1" t="s">
        <v>703</v>
      </c>
      <c r="B11" s="1" t="s">
        <v>46</v>
      </c>
      <c r="C11" s="278">
        <v>1</v>
      </c>
    </row>
    <row r="12" spans="1:3">
      <c r="A12" s="1" t="s">
        <v>680</v>
      </c>
      <c r="B12" s="1" t="s">
        <v>46</v>
      </c>
      <c r="C12" s="278">
        <v>2</v>
      </c>
    </row>
    <row r="13" spans="1:3">
      <c r="A13" s="306"/>
      <c r="B13" s="4" t="s">
        <v>135</v>
      </c>
      <c r="C13" s="279">
        <v>4</v>
      </c>
    </row>
    <row r="14" spans="1:3">
      <c r="A14" s="1" t="s">
        <v>693</v>
      </c>
      <c r="B14" s="1" t="s">
        <v>135</v>
      </c>
      <c r="C14" s="278">
        <v>1</v>
      </c>
    </row>
    <row r="15" spans="1:3">
      <c r="A15" s="1" t="s">
        <v>712</v>
      </c>
      <c r="B15" s="1" t="s">
        <v>70</v>
      </c>
      <c r="C15" s="278">
        <v>1</v>
      </c>
    </row>
    <row r="16" spans="1:3">
      <c r="A16" s="306"/>
      <c r="B16" s="4" t="s">
        <v>75</v>
      </c>
      <c r="C16" s="279">
        <v>1</v>
      </c>
    </row>
    <row r="17" spans="1:3">
      <c r="A17" s="1" t="s">
        <v>683</v>
      </c>
      <c r="B17" s="1" t="s">
        <v>46</v>
      </c>
      <c r="C17" s="278">
        <v>2</v>
      </c>
    </row>
    <row r="18" spans="1:3">
      <c r="A18" s="306"/>
      <c r="B18" s="4" t="s">
        <v>135</v>
      </c>
      <c r="C18" s="279">
        <v>4</v>
      </c>
    </row>
    <row r="19" spans="1:3">
      <c r="A19" s="306"/>
      <c r="B19" s="4" t="s">
        <v>74</v>
      </c>
      <c r="C19" s="279">
        <v>1</v>
      </c>
    </row>
    <row r="20" spans="1:3">
      <c r="A20" s="1" t="s">
        <v>702</v>
      </c>
      <c r="B20" s="1" t="s">
        <v>135</v>
      </c>
      <c r="C20" s="278">
        <v>2</v>
      </c>
    </row>
    <row r="21" spans="1:3">
      <c r="A21" s="5" t="s">
        <v>76</v>
      </c>
      <c r="B21" s="11"/>
      <c r="C21" s="7">
        <v>29</v>
      </c>
    </row>
  </sheetData>
  <mergeCells count="1">
    <mergeCell ref="A1:C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showGridLines="0" showRowColHeaders="0" zoomScaleNormal="100" workbookViewId="0">
      <selection activeCell="B15" sqref="B15:D15"/>
    </sheetView>
  </sheetViews>
  <sheetFormatPr baseColWidth="10" defaultColWidth="7.42578125" defaultRowHeight="15"/>
  <cols>
    <col min="1" max="1" width="22" style="28" customWidth="1"/>
    <col min="2" max="2" width="41.28515625" style="28" bestFit="1" customWidth="1"/>
    <col min="3" max="3" width="44.7109375" style="28" bestFit="1" customWidth="1"/>
    <col min="4" max="4" width="7.42578125" style="28" customWidth="1"/>
    <col min="5" max="5" width="21.85546875" style="28" customWidth="1"/>
    <col min="6" max="16384" width="7.42578125" style="28"/>
  </cols>
  <sheetData>
    <row r="1" spans="1:9" ht="15" customHeight="1">
      <c r="B1" s="224" t="s">
        <v>204</v>
      </c>
      <c r="C1" s="225"/>
      <c r="D1" s="225"/>
      <c r="E1" s="29"/>
    </row>
    <row r="2" spans="1:9" ht="15" customHeight="1">
      <c r="B2" s="224" t="s">
        <v>203</v>
      </c>
      <c r="C2" s="225"/>
      <c r="D2" s="225"/>
      <c r="E2" s="29"/>
    </row>
    <row r="3" spans="1:9" ht="15" customHeight="1">
      <c r="B3" s="226" t="s">
        <v>206</v>
      </c>
      <c r="C3" s="225"/>
      <c r="D3" s="225"/>
      <c r="E3" s="29"/>
    </row>
    <row r="4" spans="1:9" ht="12" customHeight="1" thickBot="1">
      <c r="A4" s="29"/>
      <c r="B4" s="227" t="s">
        <v>205</v>
      </c>
      <c r="C4" s="228"/>
      <c r="D4" s="228"/>
      <c r="E4" s="29"/>
    </row>
    <row r="5" spans="1:9" s="32" customFormat="1" ht="17.25" thickTop="1" thickBot="1">
      <c r="A5" s="31"/>
      <c r="B5" s="237" t="s">
        <v>219</v>
      </c>
      <c r="C5" s="238"/>
      <c r="D5" s="239"/>
      <c r="E5" s="35"/>
      <c r="F5" s="34"/>
      <c r="G5" s="34"/>
      <c r="H5" s="34"/>
      <c r="I5" s="34"/>
    </row>
    <row r="6" spans="1:9" s="32" customFormat="1">
      <c r="A6" s="31"/>
      <c r="B6" s="234" t="s">
        <v>214</v>
      </c>
      <c r="C6" s="235"/>
      <c r="D6" s="236"/>
      <c r="E6" s="35"/>
      <c r="F6" s="34"/>
      <c r="G6" s="34"/>
      <c r="H6" s="34"/>
      <c r="I6" s="34"/>
    </row>
    <row r="7" spans="1:9" s="32" customFormat="1">
      <c r="A7" s="31"/>
      <c r="B7" s="240" t="s">
        <v>216</v>
      </c>
      <c r="C7" s="225"/>
      <c r="D7" s="232"/>
      <c r="E7" s="35"/>
      <c r="F7" s="34"/>
      <c r="G7" s="34"/>
      <c r="H7" s="34"/>
      <c r="I7" s="34"/>
    </row>
    <row r="8" spans="1:9" s="32" customFormat="1">
      <c r="A8" s="31"/>
      <c r="B8" s="240" t="s">
        <v>217</v>
      </c>
      <c r="C8" s="225"/>
      <c r="D8" s="232"/>
      <c r="E8" s="35"/>
      <c r="F8" s="34"/>
      <c r="G8" s="34"/>
      <c r="H8" s="34"/>
      <c r="I8" s="34"/>
    </row>
    <row r="9" spans="1:9" s="32" customFormat="1">
      <c r="A9" s="31"/>
      <c r="B9" s="240" t="s">
        <v>218</v>
      </c>
      <c r="C9" s="225"/>
      <c r="D9" s="232"/>
      <c r="E9" s="35"/>
      <c r="F9" s="34"/>
      <c r="G9" s="34"/>
      <c r="H9" s="34"/>
      <c r="I9" s="34"/>
    </row>
    <row r="10" spans="1:9" s="32" customFormat="1">
      <c r="A10" s="31"/>
      <c r="B10" s="233" t="s">
        <v>221</v>
      </c>
      <c r="C10" s="225"/>
      <c r="D10" s="232"/>
      <c r="E10" s="35"/>
      <c r="F10" s="34"/>
      <c r="G10" s="34"/>
      <c r="H10" s="34"/>
      <c r="I10" s="34"/>
    </row>
    <row r="11" spans="1:9" s="32" customFormat="1">
      <c r="A11" s="31"/>
      <c r="B11" s="233" t="s">
        <v>220</v>
      </c>
      <c r="C11" s="225"/>
      <c r="D11" s="232"/>
      <c r="E11" s="35"/>
      <c r="F11" s="34"/>
      <c r="G11" s="34"/>
      <c r="H11" s="34"/>
      <c r="I11" s="34"/>
    </row>
    <row r="12" spans="1:9" s="32" customFormat="1">
      <c r="A12" s="31"/>
      <c r="B12" s="233" t="s">
        <v>225</v>
      </c>
      <c r="C12" s="225"/>
      <c r="D12" s="232"/>
      <c r="E12" s="35"/>
      <c r="F12" s="34"/>
      <c r="G12" s="34"/>
      <c r="H12" s="34"/>
      <c r="I12" s="34"/>
    </row>
    <row r="13" spans="1:9" s="32" customFormat="1">
      <c r="A13" s="31"/>
      <c r="B13" s="233" t="s">
        <v>222</v>
      </c>
      <c r="C13" s="225"/>
      <c r="D13" s="232"/>
      <c r="E13" s="35"/>
      <c r="F13" s="34"/>
      <c r="G13" s="34"/>
      <c r="H13" s="34"/>
      <c r="I13" s="34"/>
    </row>
    <row r="14" spans="1:9" s="32" customFormat="1">
      <c r="A14" s="31"/>
      <c r="B14" s="233" t="s">
        <v>223</v>
      </c>
      <c r="C14" s="225"/>
      <c r="D14" s="232"/>
      <c r="E14" s="35"/>
      <c r="F14" s="34"/>
      <c r="G14" s="34"/>
      <c r="H14" s="34"/>
      <c r="I14" s="34"/>
    </row>
    <row r="15" spans="1:9" s="32" customFormat="1">
      <c r="A15" s="31"/>
      <c r="B15" s="233" t="s">
        <v>224</v>
      </c>
      <c r="C15" s="225"/>
      <c r="D15" s="232"/>
      <c r="E15" s="35"/>
      <c r="F15" s="34"/>
      <c r="G15" s="34"/>
      <c r="H15" s="34"/>
      <c r="I15" s="34"/>
    </row>
    <row r="16" spans="1:9" s="32" customFormat="1">
      <c r="A16" s="31"/>
      <c r="B16" s="231"/>
      <c r="C16" s="225"/>
      <c r="D16" s="232"/>
      <c r="E16" s="35"/>
      <c r="F16" s="34"/>
      <c r="G16" s="34"/>
      <c r="H16" s="34"/>
      <c r="I16" s="34"/>
    </row>
    <row r="17" spans="1:9" s="32" customFormat="1">
      <c r="A17" s="31"/>
      <c r="B17" s="231"/>
      <c r="C17" s="225"/>
      <c r="D17" s="232"/>
      <c r="E17" s="35"/>
      <c r="F17" s="34"/>
      <c r="G17" s="34"/>
      <c r="H17" s="34"/>
      <c r="I17" s="34"/>
    </row>
    <row r="18" spans="1:9" s="32" customFormat="1">
      <c r="A18" s="31"/>
      <c r="B18" s="231"/>
      <c r="C18" s="225"/>
      <c r="D18" s="232"/>
      <c r="E18" s="35"/>
      <c r="F18" s="34"/>
      <c r="G18" s="34"/>
      <c r="H18" s="34"/>
      <c r="I18" s="34"/>
    </row>
    <row r="19" spans="1:9" s="32" customFormat="1">
      <c r="A19" s="31"/>
      <c r="B19" s="231"/>
      <c r="C19" s="225"/>
      <c r="D19" s="232"/>
      <c r="E19" s="31"/>
    </row>
    <row r="20" spans="1:9" s="32" customFormat="1">
      <c r="A20" s="31"/>
      <c r="B20" s="231"/>
      <c r="C20" s="225"/>
      <c r="D20" s="232"/>
      <c r="E20" s="31"/>
    </row>
    <row r="21" spans="1:9" s="32" customFormat="1">
      <c r="A21" s="31"/>
      <c r="B21" s="231"/>
      <c r="C21" s="225"/>
      <c r="D21" s="232"/>
      <c r="E21" s="31"/>
    </row>
    <row r="22" spans="1:9" s="32" customFormat="1">
      <c r="A22" s="31"/>
      <c r="B22" s="231"/>
      <c r="C22" s="225"/>
      <c r="D22" s="232"/>
      <c r="E22" s="31"/>
    </row>
    <row r="23" spans="1:9" s="32" customFormat="1">
      <c r="A23" s="31"/>
      <c r="B23" s="231"/>
      <c r="C23" s="225"/>
      <c r="D23" s="232"/>
      <c r="E23" s="31"/>
    </row>
    <row r="24" spans="1:9" s="32" customFormat="1">
      <c r="A24" s="31"/>
      <c r="B24" s="231"/>
      <c r="C24" s="225"/>
      <c r="D24" s="232"/>
      <c r="E24" s="31"/>
    </row>
    <row r="25" spans="1:9" s="32" customFormat="1">
      <c r="A25" s="31"/>
      <c r="B25" s="231"/>
      <c r="C25" s="225"/>
      <c r="D25" s="232"/>
      <c r="E25" s="31"/>
    </row>
    <row r="26" spans="1:9" s="32" customFormat="1">
      <c r="A26" s="31"/>
      <c r="B26" s="231"/>
      <c r="C26" s="225"/>
      <c r="D26" s="232"/>
      <c r="E26" s="31"/>
    </row>
    <row r="27" spans="1:9" s="32" customFormat="1">
      <c r="A27" s="31"/>
      <c r="B27" s="231"/>
      <c r="C27" s="225"/>
      <c r="D27" s="232"/>
      <c r="E27" s="31"/>
    </row>
    <row r="28" spans="1:9" s="32" customFormat="1">
      <c r="A28" s="31"/>
      <c r="B28" s="231"/>
      <c r="C28" s="225"/>
      <c r="D28" s="232"/>
      <c r="E28" s="31"/>
    </row>
    <row r="29" spans="1:9" s="32" customFormat="1" ht="14.25" customHeight="1" thickBot="1">
      <c r="A29" s="31"/>
      <c r="B29" s="229"/>
      <c r="C29" s="228"/>
      <c r="D29" s="230"/>
      <c r="E29" s="31"/>
    </row>
    <row r="30" spans="1:9" ht="15" customHeight="1" thickTop="1">
      <c r="A30" s="29"/>
      <c r="B30" s="30" t="s">
        <v>207</v>
      </c>
      <c r="C30" s="30"/>
      <c r="D30" s="29"/>
      <c r="E30" s="29"/>
    </row>
    <row r="31" spans="1:9" ht="13.5" customHeight="1">
      <c r="A31" s="29"/>
      <c r="B31" s="30" t="s">
        <v>208</v>
      </c>
      <c r="C31" s="30" t="s">
        <v>212</v>
      </c>
      <c r="D31" s="29"/>
      <c r="E31" s="29"/>
    </row>
    <row r="32" spans="1:9" ht="13.5" customHeight="1">
      <c r="A32" s="29"/>
      <c r="B32" s="30" t="s">
        <v>211</v>
      </c>
      <c r="C32" s="30" t="s">
        <v>209</v>
      </c>
      <c r="D32" s="29"/>
      <c r="E32" s="29"/>
    </row>
    <row r="33" spans="1:5" ht="13.5" customHeight="1">
      <c r="A33" s="29"/>
      <c r="B33" s="30" t="s">
        <v>210</v>
      </c>
      <c r="C33" s="33" t="s">
        <v>213</v>
      </c>
      <c r="D33" s="29"/>
      <c r="E33" s="29"/>
    </row>
    <row r="34" spans="1:5" s="38" customFormat="1" ht="15" customHeight="1"/>
  </sheetData>
  <mergeCells count="29">
    <mergeCell ref="B6:D6"/>
    <mergeCell ref="B5:D5"/>
    <mergeCell ref="B7:D7"/>
    <mergeCell ref="B8:D8"/>
    <mergeCell ref="B9:D9"/>
    <mergeCell ref="B20:D20"/>
    <mergeCell ref="B21:D21"/>
    <mergeCell ref="B22:D22"/>
    <mergeCell ref="B10:D10"/>
    <mergeCell ref="B11:D11"/>
    <mergeCell ref="B12:D12"/>
    <mergeCell ref="B13:D13"/>
    <mergeCell ref="B14:D14"/>
    <mergeCell ref="B29:D29"/>
    <mergeCell ref="B1:D1"/>
    <mergeCell ref="B2:D2"/>
    <mergeCell ref="B3:D3"/>
    <mergeCell ref="B4:D4"/>
    <mergeCell ref="B23:D23"/>
    <mergeCell ref="B24:D24"/>
    <mergeCell ref="B25:D25"/>
    <mergeCell ref="B26:D26"/>
    <mergeCell ref="B27:D27"/>
    <mergeCell ref="B15:D15"/>
    <mergeCell ref="B16:D16"/>
    <mergeCell ref="B28:D28"/>
    <mergeCell ref="B17:D17"/>
    <mergeCell ref="B18:D18"/>
    <mergeCell ref="B19:D19"/>
  </mergeCells>
  <hyperlinks>
    <hyperlink ref="B1" r:id="rId1"/>
    <hyperlink ref="C33" r:id="rId2"/>
    <hyperlink ref="B2" r:id="rId3"/>
    <hyperlink ref="B6" location="'Inhaltsb.,Lokalisation (table)'!A1" display="Inhaltsbereich, Lokalisation"/>
    <hyperlink ref="B7" location="'Inhaltsb.,Art der Verl. (table)'!A1" display="Inhaltsbereich, Art der Verletzung"/>
    <hyperlink ref="B8" location="'Inhaltsbereich, Alter (table)'!A1" display="Inhaltsbereich, Alter"/>
    <hyperlink ref="B9" location="'Inhaltsber., Geschlecht (table)'!A1" display="Inhaltsbereich, Geschlecht"/>
    <hyperlink ref="B10" location="'Inhaltsb.,Bewegungsb. (table)'!A1" display="Inhaltsbereich, Bewegungsbeschreibung"/>
    <hyperlink ref="B11" location="'Ib.,Bewegungsb.,Geschl. (table)'!A1" display="Inhaltsbereich, Bewegungsbeschreibung, Geschlecht"/>
    <hyperlink ref="B12" location="'Inhaltsber.,Gegenst. (table) '!A1" display="Inhaltsbereich, Gegenstand"/>
    <hyperlink ref="B13" location="'Ib,Bewegungsb.,Gegenst. (table)'!A1" display="Inhaltsbereich, Bewegungsbeschreibung, Gegegenstand"/>
    <hyperlink ref="B14" location="'Inhaltsb.,Verletzungsm. (table)'!A1" display="Inhaltsbereich, Verletzungsmechanismus"/>
    <hyperlink ref="B15" location="'Inhaltsb.,Fremdeinwirk. (table)'!A1" display="Inhaltsbereich, Fremdeinwirkung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4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  <rowBreaks count="1" manualBreakCount="1">
    <brk id="33" max="16383" man="1"/>
  </rowBreaks>
  <drawing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tabColor theme="1"/>
  </sheetPr>
  <dimension ref="A1:D24"/>
  <sheetViews>
    <sheetView zoomScaleNormal="100" workbookViewId="0">
      <selection activeCell="D4" sqref="D4"/>
    </sheetView>
  </sheetViews>
  <sheetFormatPr baseColWidth="10" defaultRowHeight="15"/>
  <cols>
    <col min="1" max="1" width="27" bestFit="1" customWidth="1"/>
    <col min="2" max="2" width="30.42578125" bestFit="1" customWidth="1"/>
    <col min="3" max="3" width="24.42578125" customWidth="1"/>
    <col min="4" max="5" width="8.5703125" customWidth="1"/>
  </cols>
  <sheetData>
    <row r="1" spans="1:4">
      <c r="A1" s="243" t="s">
        <v>215</v>
      </c>
      <c r="B1" s="244"/>
      <c r="C1" s="244"/>
      <c r="D1" s="244"/>
    </row>
    <row r="2" spans="1:4">
      <c r="A2" s="3" t="s">
        <v>88</v>
      </c>
      <c r="B2" s="9"/>
      <c r="C2" s="9"/>
      <c r="D2" s="6"/>
    </row>
    <row r="3" spans="1:4">
      <c r="A3" s="3" t="s">
        <v>17</v>
      </c>
      <c r="B3" s="3" t="s">
        <v>18</v>
      </c>
      <c r="C3" s="3" t="s">
        <v>20</v>
      </c>
      <c r="D3" s="6" t="s">
        <v>86</v>
      </c>
    </row>
    <row r="4" spans="1:4">
      <c r="A4" s="1" t="s">
        <v>676</v>
      </c>
      <c r="B4" s="1" t="s">
        <v>681</v>
      </c>
      <c r="C4" s="1" t="s">
        <v>46</v>
      </c>
      <c r="D4" s="278">
        <v>1</v>
      </c>
    </row>
    <row r="5" spans="1:4">
      <c r="A5" s="306"/>
      <c r="B5" s="306"/>
      <c r="C5" s="4" t="s">
        <v>135</v>
      </c>
      <c r="D5" s="279">
        <v>2</v>
      </c>
    </row>
    <row r="6" spans="1:4">
      <c r="A6" s="306"/>
      <c r="B6" s="1" t="s">
        <v>692</v>
      </c>
      <c r="C6" s="1" t="s">
        <v>46</v>
      </c>
      <c r="D6" s="278">
        <v>1</v>
      </c>
    </row>
    <row r="7" spans="1:4">
      <c r="A7" s="306"/>
      <c r="B7" s="1" t="s">
        <v>696</v>
      </c>
      <c r="C7" s="1" t="s">
        <v>74</v>
      </c>
      <c r="D7" s="278">
        <v>1</v>
      </c>
    </row>
    <row r="8" spans="1:4">
      <c r="A8" s="1" t="s">
        <v>37</v>
      </c>
      <c r="B8" s="1" t="s">
        <v>690</v>
      </c>
      <c r="C8" s="1" t="s">
        <v>116</v>
      </c>
      <c r="D8" s="278">
        <v>1</v>
      </c>
    </row>
    <row r="9" spans="1:4">
      <c r="A9" s="306"/>
      <c r="B9" s="1" t="s">
        <v>684</v>
      </c>
      <c r="C9" s="1" t="s">
        <v>73</v>
      </c>
      <c r="D9" s="278">
        <v>1</v>
      </c>
    </row>
    <row r="10" spans="1:4">
      <c r="A10" s="1" t="s">
        <v>699</v>
      </c>
      <c r="B10" s="1" t="s">
        <v>681</v>
      </c>
      <c r="C10" s="1" t="s">
        <v>46</v>
      </c>
      <c r="D10" s="278">
        <v>1</v>
      </c>
    </row>
    <row r="11" spans="1:4">
      <c r="A11" s="306"/>
      <c r="B11" s="306"/>
      <c r="C11" s="4" t="s">
        <v>135</v>
      </c>
      <c r="D11" s="279">
        <v>1</v>
      </c>
    </row>
    <row r="12" spans="1:4">
      <c r="A12" s="1" t="s">
        <v>680</v>
      </c>
      <c r="B12" s="1" t="s">
        <v>708</v>
      </c>
      <c r="C12" s="1" t="s">
        <v>46</v>
      </c>
      <c r="D12" s="278">
        <v>1</v>
      </c>
    </row>
    <row r="13" spans="1:4">
      <c r="A13" s="306"/>
      <c r="B13" s="1" t="s">
        <v>681</v>
      </c>
      <c r="C13" s="1" t="s">
        <v>46</v>
      </c>
      <c r="D13" s="278">
        <v>1</v>
      </c>
    </row>
    <row r="14" spans="1:4">
      <c r="A14" s="306"/>
      <c r="B14" s="306"/>
      <c r="C14" s="4" t="s">
        <v>135</v>
      </c>
      <c r="D14" s="279">
        <v>4</v>
      </c>
    </row>
    <row r="15" spans="1:4">
      <c r="A15" s="1" t="s">
        <v>693</v>
      </c>
      <c r="B15" s="1" t="s">
        <v>681</v>
      </c>
      <c r="C15" s="1" t="s">
        <v>135</v>
      </c>
      <c r="D15" s="278">
        <v>1</v>
      </c>
    </row>
    <row r="16" spans="1:4">
      <c r="A16" s="1" t="s">
        <v>712</v>
      </c>
      <c r="B16" s="1" t="s">
        <v>713</v>
      </c>
      <c r="C16" s="1" t="s">
        <v>70</v>
      </c>
      <c r="D16" s="278">
        <v>1</v>
      </c>
    </row>
    <row r="17" spans="1:4">
      <c r="A17" s="306"/>
      <c r="B17" s="306"/>
      <c r="C17" s="4" t="s">
        <v>75</v>
      </c>
      <c r="D17" s="279">
        <v>1</v>
      </c>
    </row>
    <row r="18" spans="1:4">
      <c r="A18" s="1" t="s">
        <v>683</v>
      </c>
      <c r="B18" s="1" t="s">
        <v>681</v>
      </c>
      <c r="C18" s="1" t="s">
        <v>135</v>
      </c>
      <c r="D18" s="278">
        <v>3</v>
      </c>
    </row>
    <row r="19" spans="1:4">
      <c r="A19" s="306"/>
      <c r="B19" s="1" t="s">
        <v>692</v>
      </c>
      <c r="C19" s="1" t="s">
        <v>46</v>
      </c>
      <c r="D19" s="278">
        <v>1</v>
      </c>
    </row>
    <row r="20" spans="1:4">
      <c r="A20" s="306"/>
      <c r="B20" s="1" t="s">
        <v>684</v>
      </c>
      <c r="C20" s="1" t="s">
        <v>46</v>
      </c>
      <c r="D20" s="278">
        <v>1</v>
      </c>
    </row>
    <row r="21" spans="1:4">
      <c r="A21" s="306"/>
      <c r="B21" s="306"/>
      <c r="C21" s="4" t="s">
        <v>74</v>
      </c>
      <c r="D21" s="279">
        <v>1</v>
      </c>
    </row>
    <row r="22" spans="1:4">
      <c r="A22" s="306"/>
      <c r="B22" s="1" t="s">
        <v>688</v>
      </c>
      <c r="C22" s="1" t="s">
        <v>135</v>
      </c>
      <c r="D22" s="278">
        <v>1</v>
      </c>
    </row>
    <row r="23" spans="1:4">
      <c r="A23" s="1" t="s">
        <v>702</v>
      </c>
      <c r="B23" s="1" t="s">
        <v>681</v>
      </c>
      <c r="C23" s="1" t="s">
        <v>135</v>
      </c>
      <c r="D23" s="278">
        <v>2</v>
      </c>
    </row>
    <row r="24" spans="1:4">
      <c r="A24" s="5" t="s">
        <v>76</v>
      </c>
      <c r="B24" s="11"/>
      <c r="C24" s="11"/>
      <c r="D24" s="7">
        <v>27</v>
      </c>
    </row>
  </sheetData>
  <mergeCells count="1">
    <mergeCell ref="A1:D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tabColor theme="3"/>
  </sheetPr>
  <dimension ref="A1:C75"/>
  <sheetViews>
    <sheetView zoomScaleNormal="100" workbookViewId="0">
      <selection activeCell="C4" sqref="C4"/>
    </sheetView>
  </sheetViews>
  <sheetFormatPr baseColWidth="10" defaultRowHeight="15"/>
  <cols>
    <col min="1" max="1" width="27.85546875" customWidth="1"/>
    <col min="2" max="2" width="34.42578125" customWidth="1"/>
    <col min="3" max="3" width="35.42578125" style="2" bestFit="1" customWidth="1"/>
    <col min="4" max="5" width="35.4257812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21</v>
      </c>
      <c r="B3" s="1" t="s">
        <v>94</v>
      </c>
      <c r="C3" s="18" t="s">
        <v>151</v>
      </c>
    </row>
    <row r="4" spans="1:3">
      <c r="A4" s="1" t="s">
        <v>685</v>
      </c>
      <c r="B4" s="275">
        <v>16</v>
      </c>
      <c r="C4" s="20">
        <v>0.2857142857142857</v>
      </c>
    </row>
    <row r="5" spans="1:3">
      <c r="A5" s="4" t="s">
        <v>682</v>
      </c>
      <c r="B5" s="17">
        <v>15</v>
      </c>
      <c r="C5" s="21">
        <v>0.26785714285714285</v>
      </c>
    </row>
    <row r="6" spans="1:3">
      <c r="A6" s="4" t="s">
        <v>695</v>
      </c>
      <c r="B6" s="17">
        <v>5</v>
      </c>
      <c r="C6" s="21">
        <v>8.9285714285714288E-2</v>
      </c>
    </row>
    <row r="7" spans="1:3">
      <c r="A7" s="4" t="s">
        <v>41</v>
      </c>
      <c r="B7" s="17">
        <v>4</v>
      </c>
      <c r="C7" s="21">
        <v>7.1428571428571425E-2</v>
      </c>
    </row>
    <row r="8" spans="1:3">
      <c r="A8" s="4" t="s">
        <v>706</v>
      </c>
      <c r="B8" s="17">
        <v>4</v>
      </c>
      <c r="C8" s="21">
        <v>7.1428571428571425E-2</v>
      </c>
    </row>
    <row r="9" spans="1:3">
      <c r="A9" s="4" t="s">
        <v>697</v>
      </c>
      <c r="B9" s="17">
        <v>3</v>
      </c>
      <c r="C9" s="21">
        <v>5.3571428571428568E-2</v>
      </c>
    </row>
    <row r="10" spans="1:3">
      <c r="A10" s="4" t="s">
        <v>691</v>
      </c>
      <c r="B10" s="17">
        <v>2</v>
      </c>
      <c r="C10" s="21">
        <v>3.5714285714285712E-2</v>
      </c>
    </row>
    <row r="11" spans="1:3">
      <c r="A11" s="4" t="s">
        <v>714</v>
      </c>
      <c r="B11" s="17">
        <v>1</v>
      </c>
      <c r="C11" s="21">
        <v>1.7857142857142856E-2</v>
      </c>
    </row>
    <row r="12" spans="1:3">
      <c r="A12" s="4" t="s">
        <v>701</v>
      </c>
      <c r="B12" s="17">
        <v>1</v>
      </c>
      <c r="C12" s="21">
        <v>1.7857142857142856E-2</v>
      </c>
    </row>
    <row r="13" spans="1:3">
      <c r="A13" s="4" t="s">
        <v>678</v>
      </c>
      <c r="B13" s="17">
        <v>1</v>
      </c>
      <c r="C13" s="21">
        <v>1.7857142857142856E-2</v>
      </c>
    </row>
    <row r="14" spans="1:3">
      <c r="A14" s="4" t="s">
        <v>709</v>
      </c>
      <c r="B14" s="17">
        <v>1</v>
      </c>
      <c r="C14" s="21">
        <v>1.7857142857142856E-2</v>
      </c>
    </row>
    <row r="15" spans="1:3">
      <c r="A15" s="4" t="s">
        <v>715</v>
      </c>
      <c r="B15" s="17">
        <v>1</v>
      </c>
      <c r="C15" s="21">
        <v>1.7857142857142856E-2</v>
      </c>
    </row>
    <row r="16" spans="1:3">
      <c r="A16" s="4" t="s">
        <v>716</v>
      </c>
      <c r="B16" s="17">
        <v>1</v>
      </c>
      <c r="C16" s="21">
        <v>1.7857142857142856E-2</v>
      </c>
    </row>
    <row r="17" spans="1:3">
      <c r="A17" s="4" t="s">
        <v>707</v>
      </c>
      <c r="B17" s="17">
        <v>1</v>
      </c>
      <c r="C17" s="21">
        <v>1.7857142857142856E-2</v>
      </c>
    </row>
    <row r="18" spans="1:3">
      <c r="A18" s="5" t="s">
        <v>76</v>
      </c>
      <c r="B18" s="12">
        <v>56</v>
      </c>
      <c r="C18" s="22">
        <v>1</v>
      </c>
    </row>
    <row r="19" spans="1:3">
      <c r="C19"/>
    </row>
    <row r="20" spans="1:3">
      <c r="C20"/>
    </row>
    <row r="21" spans="1:3">
      <c r="C21"/>
    </row>
    <row r="22" spans="1:3">
      <c r="C22"/>
    </row>
    <row r="23" spans="1:3">
      <c r="C23"/>
    </row>
    <row r="24" spans="1:3">
      <c r="C24"/>
    </row>
    <row r="25" spans="1:3">
      <c r="C25"/>
    </row>
    <row r="26" spans="1:3">
      <c r="C26"/>
    </row>
    <row r="27" spans="1:3">
      <c r="C27"/>
    </row>
    <row r="28" spans="1:3">
      <c r="C28"/>
    </row>
    <row r="29" spans="1:3">
      <c r="C29"/>
    </row>
    <row r="30" spans="1:3">
      <c r="C30"/>
    </row>
    <row r="31" spans="1:3">
      <c r="C31"/>
    </row>
    <row r="32" spans="1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tabColor theme="1"/>
  </sheetPr>
  <dimension ref="A1:C32"/>
  <sheetViews>
    <sheetView zoomScaleNormal="100" workbookViewId="0">
      <selection activeCell="C4" sqref="C4"/>
    </sheetView>
  </sheetViews>
  <sheetFormatPr baseColWidth="10" defaultRowHeight="15"/>
  <cols>
    <col min="1" max="1" width="24.140625" bestFit="1" customWidth="1"/>
    <col min="2" max="2" width="27.42578125" customWidth="1"/>
    <col min="3" max="3" width="8.5703125" customWidth="1"/>
  </cols>
  <sheetData>
    <row r="1" spans="1:3">
      <c r="A1" s="243" t="s">
        <v>215</v>
      </c>
      <c r="B1" s="244"/>
      <c r="C1" s="244"/>
    </row>
    <row r="2" spans="1:3">
      <c r="A2" s="3" t="s">
        <v>88</v>
      </c>
      <c r="B2" s="9"/>
      <c r="C2" s="6"/>
    </row>
    <row r="3" spans="1:3">
      <c r="A3" s="3" t="s">
        <v>17</v>
      </c>
      <c r="B3" s="3" t="s">
        <v>21</v>
      </c>
      <c r="C3" s="6" t="s">
        <v>86</v>
      </c>
    </row>
    <row r="4" spans="1:3">
      <c r="A4" s="1" t="s">
        <v>676</v>
      </c>
      <c r="B4" s="1" t="s">
        <v>695</v>
      </c>
      <c r="C4" s="278">
        <v>1</v>
      </c>
    </row>
    <row r="5" spans="1:3">
      <c r="A5" s="306"/>
      <c r="B5" s="4" t="s">
        <v>682</v>
      </c>
      <c r="C5" s="279">
        <v>2</v>
      </c>
    </row>
    <row r="6" spans="1:3">
      <c r="A6" s="306"/>
      <c r="B6" s="4" t="s">
        <v>685</v>
      </c>
      <c r="C6" s="279">
        <v>4</v>
      </c>
    </row>
    <row r="7" spans="1:3">
      <c r="A7" s="306"/>
      <c r="B7" s="4" t="s">
        <v>697</v>
      </c>
      <c r="C7" s="279">
        <v>2</v>
      </c>
    </row>
    <row r="8" spans="1:3">
      <c r="A8" s="306"/>
      <c r="B8" s="4" t="s">
        <v>41</v>
      </c>
      <c r="C8" s="279">
        <v>1</v>
      </c>
    </row>
    <row r="9" spans="1:3">
      <c r="A9" s="306"/>
      <c r="B9" s="4" t="s">
        <v>678</v>
      </c>
      <c r="C9" s="279">
        <v>1</v>
      </c>
    </row>
    <row r="10" spans="1:3">
      <c r="A10" s="1" t="s">
        <v>37</v>
      </c>
      <c r="B10" s="1" t="s">
        <v>691</v>
      </c>
      <c r="C10" s="278">
        <v>1</v>
      </c>
    </row>
    <row r="11" spans="1:3">
      <c r="A11" s="1" t="s">
        <v>38</v>
      </c>
      <c r="B11" s="1" t="s">
        <v>706</v>
      </c>
      <c r="C11" s="278">
        <v>1</v>
      </c>
    </row>
    <row r="12" spans="1:3">
      <c r="A12" s="1" t="s">
        <v>699</v>
      </c>
      <c r="B12" s="1" t="s">
        <v>682</v>
      </c>
      <c r="C12" s="278">
        <v>1</v>
      </c>
    </row>
    <row r="13" spans="1:3">
      <c r="A13" s="306"/>
      <c r="B13" s="4" t="s">
        <v>715</v>
      </c>
      <c r="C13" s="279">
        <v>1</v>
      </c>
    </row>
    <row r="14" spans="1:3">
      <c r="A14" s="1" t="s">
        <v>703</v>
      </c>
      <c r="B14" s="1" t="s">
        <v>695</v>
      </c>
      <c r="C14" s="278">
        <v>1</v>
      </c>
    </row>
    <row r="15" spans="1:3">
      <c r="A15" s="306"/>
      <c r="B15" s="4" t="s">
        <v>685</v>
      </c>
      <c r="C15" s="279">
        <v>2</v>
      </c>
    </row>
    <row r="16" spans="1:3">
      <c r="A16" s="1" t="s">
        <v>680</v>
      </c>
      <c r="B16" s="1" t="s">
        <v>695</v>
      </c>
      <c r="C16" s="278">
        <v>2</v>
      </c>
    </row>
    <row r="17" spans="1:3">
      <c r="A17" s="306"/>
      <c r="B17" s="4" t="s">
        <v>682</v>
      </c>
      <c r="C17" s="279">
        <v>4</v>
      </c>
    </row>
    <row r="18" spans="1:3">
      <c r="A18" s="306"/>
      <c r="B18" s="4" t="s">
        <v>707</v>
      </c>
      <c r="C18" s="279">
        <v>1</v>
      </c>
    </row>
    <row r="19" spans="1:3">
      <c r="A19" s="306"/>
      <c r="B19" s="4" t="s">
        <v>41</v>
      </c>
      <c r="C19" s="279">
        <v>1</v>
      </c>
    </row>
    <row r="20" spans="1:3">
      <c r="A20" s="1" t="s">
        <v>693</v>
      </c>
      <c r="B20" s="1" t="s">
        <v>682</v>
      </c>
      <c r="C20" s="278">
        <v>1</v>
      </c>
    </row>
    <row r="21" spans="1:3">
      <c r="A21" s="306"/>
      <c r="B21" s="4" t="s">
        <v>41</v>
      </c>
      <c r="C21" s="279">
        <v>1</v>
      </c>
    </row>
    <row r="22" spans="1:3">
      <c r="A22" s="1" t="s">
        <v>700</v>
      </c>
      <c r="B22" s="1" t="s">
        <v>685</v>
      </c>
      <c r="C22" s="278">
        <v>1</v>
      </c>
    </row>
    <row r="23" spans="1:3">
      <c r="A23" s="1" t="s">
        <v>712</v>
      </c>
      <c r="B23" s="1" t="s">
        <v>716</v>
      </c>
      <c r="C23" s="278">
        <v>1</v>
      </c>
    </row>
    <row r="24" spans="1:3">
      <c r="A24" s="306"/>
      <c r="B24" s="4" t="s">
        <v>714</v>
      </c>
      <c r="C24" s="279">
        <v>1</v>
      </c>
    </row>
    <row r="25" spans="1:3">
      <c r="A25" s="1" t="s">
        <v>683</v>
      </c>
      <c r="B25" s="1" t="s">
        <v>695</v>
      </c>
      <c r="C25" s="278">
        <v>1</v>
      </c>
    </row>
    <row r="26" spans="1:3">
      <c r="A26" s="306"/>
      <c r="B26" s="4" t="s">
        <v>682</v>
      </c>
      <c r="C26" s="279">
        <v>4</v>
      </c>
    </row>
    <row r="27" spans="1:3">
      <c r="A27" s="306"/>
      <c r="B27" s="4" t="s">
        <v>685</v>
      </c>
      <c r="C27" s="279">
        <v>5</v>
      </c>
    </row>
    <row r="28" spans="1:3">
      <c r="A28" s="306"/>
      <c r="B28" s="4" t="s">
        <v>697</v>
      </c>
      <c r="C28" s="279">
        <v>1</v>
      </c>
    </row>
    <row r="29" spans="1:3">
      <c r="A29" s="1" t="s">
        <v>702</v>
      </c>
      <c r="B29" s="1" t="s">
        <v>682</v>
      </c>
      <c r="C29" s="278">
        <v>2</v>
      </c>
    </row>
    <row r="30" spans="1:3">
      <c r="A30" s="1" t="s">
        <v>705</v>
      </c>
      <c r="B30" s="1" t="s">
        <v>706</v>
      </c>
      <c r="C30" s="278">
        <v>2</v>
      </c>
    </row>
    <row r="31" spans="1:3">
      <c r="A31" s="1" t="s">
        <v>717</v>
      </c>
      <c r="B31" s="1" t="s">
        <v>41</v>
      </c>
      <c r="C31" s="278">
        <v>1</v>
      </c>
    </row>
    <row r="32" spans="1:3">
      <c r="A32" s="5" t="s">
        <v>76</v>
      </c>
      <c r="B32" s="11"/>
      <c r="C32" s="7">
        <v>47</v>
      </c>
    </row>
  </sheetData>
  <mergeCells count="1">
    <mergeCell ref="A1:C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tabColor theme="3"/>
  </sheetPr>
  <dimension ref="A1:C6"/>
  <sheetViews>
    <sheetView zoomScaleNormal="100" workbookViewId="0">
      <selection sqref="A1:C1"/>
    </sheetView>
  </sheetViews>
  <sheetFormatPr baseColWidth="10" defaultRowHeight="15"/>
  <cols>
    <col min="1" max="1" width="19.140625" customWidth="1"/>
    <col min="2" max="2" width="27.28515625" customWidth="1"/>
    <col min="3" max="3" width="28.2851562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22</v>
      </c>
      <c r="B3" s="1" t="s">
        <v>92</v>
      </c>
      <c r="C3" s="18" t="s">
        <v>152</v>
      </c>
    </row>
    <row r="4" spans="1:3">
      <c r="A4" s="1" t="s">
        <v>30</v>
      </c>
      <c r="B4" s="275">
        <v>48</v>
      </c>
      <c r="C4" s="20">
        <v>0.82758620689655171</v>
      </c>
    </row>
    <row r="5" spans="1:3">
      <c r="A5" s="4" t="s">
        <v>42</v>
      </c>
      <c r="B5" s="17">
        <v>10</v>
      </c>
      <c r="C5" s="21">
        <v>0.17241379310344829</v>
      </c>
    </row>
    <row r="6" spans="1:3">
      <c r="A6" s="5" t="s">
        <v>76</v>
      </c>
      <c r="B6" s="12">
        <v>58</v>
      </c>
      <c r="C6" s="22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tabColor theme="1" tint="4.9989318521683403E-2"/>
  </sheetPr>
  <dimension ref="A1:I28"/>
  <sheetViews>
    <sheetView zoomScale="84" zoomScaleNormal="84" workbookViewId="0">
      <selection sqref="A1:I1"/>
    </sheetView>
  </sheetViews>
  <sheetFormatPr baseColWidth="10" defaultRowHeight="15"/>
  <cols>
    <col min="1" max="1" width="25.7109375" customWidth="1"/>
    <col min="2" max="3" width="20.140625" customWidth="1"/>
    <col min="4" max="4" width="16.5703125" customWidth="1"/>
    <col min="5" max="5" width="15.42578125" customWidth="1"/>
    <col min="6" max="6" width="25.7109375" customWidth="1"/>
    <col min="7" max="8" width="20.140625" customWidth="1"/>
    <col min="9" max="9" width="16.5703125" customWidth="1"/>
    <col min="10" max="10" width="15.42578125" bestFit="1" customWidth="1"/>
  </cols>
  <sheetData>
    <row r="1" spans="1:9">
      <c r="A1" s="243" t="s">
        <v>215</v>
      </c>
      <c r="B1" s="244"/>
      <c r="C1" s="244"/>
      <c r="D1" s="244"/>
      <c r="E1" s="244"/>
      <c r="F1" s="245"/>
      <c r="G1" s="245"/>
      <c r="H1" s="245"/>
      <c r="I1" s="245"/>
    </row>
    <row r="2" spans="1:9">
      <c r="A2" s="3" t="s">
        <v>88</v>
      </c>
      <c r="B2" s="3" t="s">
        <v>22</v>
      </c>
      <c r="C2" s="9"/>
      <c r="D2" s="10"/>
      <c r="E2" s="15"/>
      <c r="F2" s="63" t="s">
        <v>88</v>
      </c>
      <c r="G2" s="310" t="s">
        <v>22</v>
      </c>
      <c r="H2" s="311"/>
      <c r="I2" s="312"/>
    </row>
    <row r="3" spans="1:9">
      <c r="A3" s="3" t="s">
        <v>17</v>
      </c>
      <c r="B3" s="1" t="s">
        <v>30</v>
      </c>
      <c r="C3" s="15" t="s">
        <v>42</v>
      </c>
      <c r="D3" s="6" t="s">
        <v>76</v>
      </c>
      <c r="E3" s="62"/>
      <c r="F3" s="64" t="s">
        <v>17</v>
      </c>
      <c r="G3" s="1" t="s">
        <v>30</v>
      </c>
      <c r="H3" s="15" t="s">
        <v>42</v>
      </c>
      <c r="I3" s="65" t="s">
        <v>76</v>
      </c>
    </row>
    <row r="4" spans="1:9">
      <c r="A4" s="1" t="s">
        <v>676</v>
      </c>
      <c r="B4" s="287">
        <v>0.75</v>
      </c>
      <c r="C4" s="308">
        <v>0.25</v>
      </c>
      <c r="D4" s="305">
        <v>1</v>
      </c>
      <c r="E4" s="26"/>
      <c r="F4" s="313" t="s">
        <v>676</v>
      </c>
      <c r="G4" s="275">
        <v>9</v>
      </c>
      <c r="H4" s="294">
        <v>3</v>
      </c>
      <c r="I4" s="314">
        <v>12</v>
      </c>
    </row>
    <row r="5" spans="1:9">
      <c r="A5" s="4" t="s">
        <v>37</v>
      </c>
      <c r="B5" s="16">
        <v>1</v>
      </c>
      <c r="C5" s="2">
        <v>0</v>
      </c>
      <c r="D5" s="307">
        <v>1</v>
      </c>
      <c r="E5" s="26"/>
      <c r="F5" s="315" t="s">
        <v>37</v>
      </c>
      <c r="G5" s="17">
        <v>2</v>
      </c>
      <c r="H5" s="24"/>
      <c r="I5" s="316">
        <v>2</v>
      </c>
    </row>
    <row r="6" spans="1:9">
      <c r="A6" s="4" t="s">
        <v>38</v>
      </c>
      <c r="B6" s="16">
        <v>1</v>
      </c>
      <c r="C6" s="2">
        <v>0</v>
      </c>
      <c r="D6" s="307">
        <v>1</v>
      </c>
      <c r="E6" s="26"/>
      <c r="F6" s="315" t="s">
        <v>38</v>
      </c>
      <c r="G6" s="17">
        <v>1</v>
      </c>
      <c r="H6" s="24"/>
      <c r="I6" s="316">
        <v>1</v>
      </c>
    </row>
    <row r="7" spans="1:9">
      <c r="A7" s="4" t="s">
        <v>699</v>
      </c>
      <c r="B7" s="16">
        <v>0.5</v>
      </c>
      <c r="C7" s="2">
        <v>0.5</v>
      </c>
      <c r="D7" s="307">
        <v>1</v>
      </c>
      <c r="E7" s="26"/>
      <c r="F7" s="315" t="s">
        <v>699</v>
      </c>
      <c r="G7" s="17">
        <v>1</v>
      </c>
      <c r="H7" s="24">
        <v>1</v>
      </c>
      <c r="I7" s="316">
        <v>2</v>
      </c>
    </row>
    <row r="8" spans="1:9">
      <c r="A8" s="4" t="s">
        <v>703</v>
      </c>
      <c r="B8" s="16">
        <v>0.66666666666666663</v>
      </c>
      <c r="C8" s="2">
        <v>0.33333333333333331</v>
      </c>
      <c r="D8" s="307">
        <v>1</v>
      </c>
      <c r="E8" s="26"/>
      <c r="F8" s="315" t="s">
        <v>703</v>
      </c>
      <c r="G8" s="17">
        <v>2</v>
      </c>
      <c r="H8" s="24">
        <v>1</v>
      </c>
      <c r="I8" s="316">
        <v>3</v>
      </c>
    </row>
    <row r="9" spans="1:9">
      <c r="A9" s="4" t="s">
        <v>680</v>
      </c>
      <c r="B9" s="16">
        <v>0.75</v>
      </c>
      <c r="C9" s="2">
        <v>0.25</v>
      </c>
      <c r="D9" s="307">
        <v>1</v>
      </c>
      <c r="E9" s="26"/>
      <c r="F9" s="315" t="s">
        <v>680</v>
      </c>
      <c r="G9" s="17">
        <v>6</v>
      </c>
      <c r="H9" s="24">
        <v>2</v>
      </c>
      <c r="I9" s="316">
        <v>8</v>
      </c>
    </row>
    <row r="10" spans="1:9">
      <c r="A10" s="4" t="s">
        <v>693</v>
      </c>
      <c r="B10" s="16">
        <v>1</v>
      </c>
      <c r="C10" s="2">
        <v>0</v>
      </c>
      <c r="D10" s="307">
        <v>1</v>
      </c>
      <c r="E10" s="26"/>
      <c r="F10" s="315" t="s">
        <v>693</v>
      </c>
      <c r="G10" s="17">
        <v>1</v>
      </c>
      <c r="H10" s="24"/>
      <c r="I10" s="316">
        <v>1</v>
      </c>
    </row>
    <row r="11" spans="1:9">
      <c r="A11" s="4" t="s">
        <v>700</v>
      </c>
      <c r="B11" s="16">
        <v>1</v>
      </c>
      <c r="C11" s="2">
        <v>0</v>
      </c>
      <c r="D11" s="307">
        <v>1</v>
      </c>
      <c r="E11" s="26"/>
      <c r="F11" s="315" t="s">
        <v>700</v>
      </c>
      <c r="G11" s="17">
        <v>1</v>
      </c>
      <c r="H11" s="24"/>
      <c r="I11" s="316">
        <v>1</v>
      </c>
    </row>
    <row r="12" spans="1:9">
      <c r="A12" s="4" t="s">
        <v>712</v>
      </c>
      <c r="B12" s="16">
        <v>1</v>
      </c>
      <c r="C12" s="2">
        <v>0</v>
      </c>
      <c r="D12" s="307">
        <v>1</v>
      </c>
      <c r="E12" s="26"/>
      <c r="F12" s="315" t="s">
        <v>712</v>
      </c>
      <c r="G12" s="17">
        <v>2</v>
      </c>
      <c r="H12" s="24"/>
      <c r="I12" s="316">
        <v>2</v>
      </c>
    </row>
    <row r="13" spans="1:9">
      <c r="A13" s="4" t="s">
        <v>683</v>
      </c>
      <c r="B13" s="16">
        <v>0.81818181818181823</v>
      </c>
      <c r="C13" s="2">
        <v>0.18181818181818182</v>
      </c>
      <c r="D13" s="307">
        <v>1</v>
      </c>
      <c r="E13" s="26"/>
      <c r="F13" s="315" t="s">
        <v>683</v>
      </c>
      <c r="G13" s="17">
        <v>9</v>
      </c>
      <c r="H13" s="24">
        <v>2</v>
      </c>
      <c r="I13" s="316">
        <v>11</v>
      </c>
    </row>
    <row r="14" spans="1:9">
      <c r="A14" s="4" t="s">
        <v>702</v>
      </c>
      <c r="B14" s="16">
        <v>1</v>
      </c>
      <c r="C14" s="2">
        <v>0</v>
      </c>
      <c r="D14" s="307">
        <v>1</v>
      </c>
      <c r="E14" s="26"/>
      <c r="F14" s="315" t="s">
        <v>702</v>
      </c>
      <c r="G14" s="17">
        <v>2</v>
      </c>
      <c r="H14" s="24"/>
      <c r="I14" s="316">
        <v>2</v>
      </c>
    </row>
    <row r="15" spans="1:9">
      <c r="A15" s="4" t="s">
        <v>705</v>
      </c>
      <c r="B15" s="16">
        <v>1</v>
      </c>
      <c r="C15" s="2">
        <v>0</v>
      </c>
      <c r="D15" s="307">
        <v>1</v>
      </c>
      <c r="E15" s="26"/>
      <c r="F15" s="315" t="s">
        <v>705</v>
      </c>
      <c r="G15" s="17">
        <v>2</v>
      </c>
      <c r="H15" s="24"/>
      <c r="I15" s="316">
        <v>2</v>
      </c>
    </row>
    <row r="16" spans="1:9">
      <c r="A16" s="4" t="s">
        <v>717</v>
      </c>
      <c r="B16" s="16">
        <v>1</v>
      </c>
      <c r="C16" s="2">
        <v>0</v>
      </c>
      <c r="D16" s="307">
        <v>1</v>
      </c>
      <c r="E16" s="26"/>
      <c r="F16" s="315" t="s">
        <v>717</v>
      </c>
      <c r="G16" s="17">
        <v>1</v>
      </c>
      <c r="H16" s="24"/>
      <c r="I16" s="316">
        <v>1</v>
      </c>
    </row>
    <row r="17" spans="1:9">
      <c r="A17" s="5" t="s">
        <v>76</v>
      </c>
      <c r="B17" s="288">
        <v>0.8125</v>
      </c>
      <c r="C17" s="309">
        <v>0.1875</v>
      </c>
      <c r="D17" s="8">
        <v>1</v>
      </c>
      <c r="E17" s="26"/>
      <c r="F17" s="66" t="s">
        <v>76</v>
      </c>
      <c r="G17" s="317">
        <v>39</v>
      </c>
      <c r="H17" s="318">
        <v>9</v>
      </c>
      <c r="I17" s="67">
        <v>48</v>
      </c>
    </row>
    <row r="18" spans="1:9">
      <c r="E18" s="26"/>
    </row>
    <row r="19" spans="1:9">
      <c r="E19" s="26"/>
    </row>
    <row r="20" spans="1:9">
      <c r="E20" s="26"/>
    </row>
    <row r="21" spans="1:9">
      <c r="E21" s="26"/>
    </row>
    <row r="22" spans="1:9">
      <c r="E22" s="26"/>
    </row>
    <row r="23" spans="1:9">
      <c r="E23" s="26"/>
    </row>
    <row r="24" spans="1:9">
      <c r="E24" s="26"/>
    </row>
    <row r="25" spans="1:9">
      <c r="E25" s="26"/>
    </row>
    <row r="26" spans="1:9">
      <c r="E26" s="26"/>
    </row>
    <row r="27" spans="1:9">
      <c r="E27" s="62"/>
    </row>
    <row r="28" spans="1:9">
      <c r="E28" s="62"/>
    </row>
  </sheetData>
  <mergeCells count="1">
    <mergeCell ref="A1:I1"/>
  </mergeCells>
  <phoneticPr fontId="0" type="noConversion"/>
  <hyperlinks>
    <hyperlink ref="A1" location="'Diff. Auswertungen'!A1" display="← Diff. Auswertungen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3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tabColor theme="3"/>
  </sheetPr>
  <dimension ref="A1:C9"/>
  <sheetViews>
    <sheetView zoomScaleNormal="100" workbookViewId="0">
      <selection activeCell="C4" sqref="C4"/>
    </sheetView>
  </sheetViews>
  <sheetFormatPr baseColWidth="10" defaultRowHeight="15"/>
  <cols>
    <col min="1" max="1" width="32.7109375" bestFit="1" customWidth="1"/>
    <col min="2" max="2" width="40.85546875" customWidth="1"/>
    <col min="3" max="3" width="42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23</v>
      </c>
      <c r="B3" s="1" t="s">
        <v>95</v>
      </c>
      <c r="C3" s="18" t="s">
        <v>153</v>
      </c>
    </row>
    <row r="4" spans="1:3">
      <c r="A4" s="1">
        <v>3</v>
      </c>
      <c r="B4" s="275">
        <v>1</v>
      </c>
      <c r="C4" s="276">
        <v>3.3333333333333333E-2</v>
      </c>
    </row>
    <row r="5" spans="1:3">
      <c r="A5" s="4">
        <v>1</v>
      </c>
      <c r="B5" s="17">
        <v>13</v>
      </c>
      <c r="C5" s="277">
        <v>0.43333333333333335</v>
      </c>
    </row>
    <row r="6" spans="1:3">
      <c r="A6" s="4">
        <v>2</v>
      </c>
      <c r="B6" s="17">
        <v>1</v>
      </c>
      <c r="C6" s="277">
        <v>3.3333333333333333E-2</v>
      </c>
    </row>
    <row r="7" spans="1:3">
      <c r="A7" s="4" t="s">
        <v>175</v>
      </c>
      <c r="B7" s="17">
        <v>14</v>
      </c>
      <c r="C7" s="277">
        <v>0.46666666666666667</v>
      </c>
    </row>
    <row r="8" spans="1:3">
      <c r="A8" s="4">
        <v>35</v>
      </c>
      <c r="B8" s="17">
        <v>1</v>
      </c>
      <c r="C8" s="277">
        <v>3.3333333333333333E-2</v>
      </c>
    </row>
    <row r="9" spans="1:3">
      <c r="A9" s="5" t="s">
        <v>76</v>
      </c>
      <c r="B9" s="12">
        <v>30</v>
      </c>
      <c r="C9" s="19">
        <v>1</v>
      </c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N94"/>
  <sheetViews>
    <sheetView zoomScale="115" zoomScaleNormal="115" workbookViewId="0">
      <selection activeCell="G96" sqref="G96"/>
    </sheetView>
  </sheetViews>
  <sheetFormatPr baseColWidth="10" defaultRowHeight="12.75"/>
  <cols>
    <col min="1" max="1" width="17.5703125" style="70" customWidth="1"/>
    <col min="2" max="2" width="18.7109375" style="70" customWidth="1"/>
    <col min="3" max="3" width="5.140625" style="70" customWidth="1"/>
    <col min="4" max="4" width="23.42578125" style="70" customWidth="1"/>
    <col min="5" max="5" width="19.28515625" style="70" customWidth="1"/>
    <col min="6" max="6" width="4.85546875" style="70" customWidth="1"/>
    <col min="7" max="7" width="27" style="70" customWidth="1"/>
    <col min="8" max="8" width="19.42578125" style="70" customWidth="1"/>
    <col min="9" max="16384" width="11.42578125" style="70"/>
  </cols>
  <sheetData>
    <row r="1" spans="1:9" ht="12.75" customHeight="1">
      <c r="A1" s="68" t="s">
        <v>232</v>
      </c>
      <c r="B1" s="69"/>
      <c r="D1" s="69" t="s">
        <v>156</v>
      </c>
      <c r="E1" s="69"/>
      <c r="G1" s="69" t="s">
        <v>18</v>
      </c>
      <c r="H1" s="69"/>
    </row>
    <row r="2" spans="1:9" ht="12.75" customHeight="1">
      <c r="A2" s="71" t="s">
        <v>233</v>
      </c>
      <c r="B2" s="72" t="s">
        <v>234</v>
      </c>
      <c r="D2" s="71" t="s">
        <v>233</v>
      </c>
      <c r="E2" s="73" t="s">
        <v>235</v>
      </c>
      <c r="G2" s="71" t="s">
        <v>233</v>
      </c>
      <c r="H2" s="73" t="s">
        <v>236</v>
      </c>
    </row>
    <row r="3" spans="1:9" ht="12.75" customHeight="1">
      <c r="A3" s="74" t="s">
        <v>237</v>
      </c>
      <c r="B3" s="75">
        <v>0.49748743718592964</v>
      </c>
      <c r="C3" s="76"/>
      <c r="D3" s="255" t="s">
        <v>238</v>
      </c>
      <c r="E3" s="257">
        <v>0.47998969072164999</v>
      </c>
      <c r="F3" s="77"/>
      <c r="G3" s="74" t="s">
        <v>239</v>
      </c>
      <c r="H3" s="75">
        <v>0.1748633879781421</v>
      </c>
      <c r="I3" s="78"/>
    </row>
    <row r="4" spans="1:9" ht="12.75" customHeight="1">
      <c r="A4" s="74" t="s">
        <v>240</v>
      </c>
      <c r="B4" s="75">
        <v>0.50251256281407042</v>
      </c>
      <c r="C4" s="76"/>
      <c r="D4" s="256"/>
      <c r="E4" s="258"/>
      <c r="F4" s="77"/>
      <c r="G4" s="74" t="s">
        <v>241</v>
      </c>
      <c r="H4" s="75">
        <v>9.8360655737704916E-2</v>
      </c>
      <c r="I4" s="78"/>
    </row>
    <row r="5" spans="1:9" ht="12.75" customHeight="1">
      <c r="A5" s="74"/>
      <c r="B5" s="75">
        <v>1</v>
      </c>
      <c r="C5" s="76"/>
      <c r="D5" s="79" t="s">
        <v>242</v>
      </c>
      <c r="E5" s="80">
        <v>0.2422680412371134</v>
      </c>
      <c r="F5" s="77"/>
      <c r="G5" s="74" t="s">
        <v>243</v>
      </c>
      <c r="H5" s="75">
        <v>7.650273224043716E-2</v>
      </c>
      <c r="I5" s="78"/>
    </row>
    <row r="6" spans="1:9" ht="12.75" customHeight="1">
      <c r="A6" s="81"/>
      <c r="B6" s="81"/>
      <c r="C6" s="77"/>
      <c r="D6" s="79" t="s">
        <v>244</v>
      </c>
      <c r="E6" s="80">
        <v>0.13917525773195877</v>
      </c>
      <c r="F6" s="77"/>
      <c r="G6" s="74" t="s">
        <v>245</v>
      </c>
      <c r="H6" s="75">
        <v>7.650273224043716E-2</v>
      </c>
      <c r="I6" s="78"/>
    </row>
    <row r="7" spans="1:9" ht="12.75" customHeight="1">
      <c r="A7" s="69" t="s">
        <v>246</v>
      </c>
      <c r="B7" s="69"/>
      <c r="C7" s="77"/>
      <c r="D7" s="79" t="s">
        <v>247</v>
      </c>
      <c r="E7" s="80">
        <v>5.6701030927835051E-2</v>
      </c>
      <c r="F7" s="77"/>
      <c r="G7" s="74" t="s">
        <v>248</v>
      </c>
      <c r="H7" s="75">
        <v>7.650273224043716E-2</v>
      </c>
      <c r="I7" s="78"/>
    </row>
    <row r="8" spans="1:9" ht="12.75" customHeight="1">
      <c r="A8" s="71" t="s">
        <v>233</v>
      </c>
      <c r="B8" s="72" t="s">
        <v>234</v>
      </c>
      <c r="C8" s="77"/>
      <c r="D8" s="79" t="s">
        <v>249</v>
      </c>
      <c r="E8" s="80">
        <v>4.1237113402061848E-2</v>
      </c>
      <c r="F8" s="77"/>
      <c r="G8" s="74" t="s">
        <v>250</v>
      </c>
      <c r="H8" s="75">
        <v>7.1038251366120214E-2</v>
      </c>
      <c r="I8" s="78"/>
    </row>
    <row r="9" spans="1:9" ht="12.75" customHeight="1">
      <c r="A9" s="82" t="s">
        <v>186</v>
      </c>
      <c r="B9" s="75">
        <v>0.1256281407035176</v>
      </c>
      <c r="C9" s="77"/>
      <c r="D9" s="79" t="s">
        <v>251</v>
      </c>
      <c r="E9" s="80">
        <v>1.5463917525773196E-2</v>
      </c>
      <c r="F9" s="77"/>
      <c r="G9" s="74" t="s">
        <v>252</v>
      </c>
      <c r="H9" s="75">
        <v>7.1038251366120214E-2</v>
      </c>
      <c r="I9" s="78"/>
    </row>
    <row r="10" spans="1:9" ht="12.75" customHeight="1">
      <c r="A10" s="82" t="s">
        <v>187</v>
      </c>
      <c r="B10" s="75">
        <v>0.21608040201005024</v>
      </c>
      <c r="C10" s="77"/>
      <c r="D10" s="79" t="s">
        <v>253</v>
      </c>
      <c r="E10" s="80">
        <v>1.0309278350515462E-2</v>
      </c>
      <c r="F10" s="77"/>
      <c r="G10" s="74" t="s">
        <v>254</v>
      </c>
      <c r="H10" s="75">
        <v>5.4644808743169397E-2</v>
      </c>
      <c r="I10" s="78"/>
    </row>
    <row r="11" spans="1:9" ht="12.75" customHeight="1">
      <c r="A11" s="82" t="s">
        <v>188</v>
      </c>
      <c r="B11" s="75">
        <v>0.20603015075376885</v>
      </c>
      <c r="C11" s="77"/>
      <c r="D11" s="83" t="s">
        <v>248</v>
      </c>
      <c r="E11" s="80">
        <v>5.154639175257731E-3</v>
      </c>
      <c r="F11" s="77"/>
      <c r="G11" s="74" t="s">
        <v>255</v>
      </c>
      <c r="H11" s="75">
        <v>4.9180327868852458E-2</v>
      </c>
      <c r="I11" s="78"/>
    </row>
    <row r="12" spans="1:9" ht="12.75" customHeight="1">
      <c r="A12" s="82" t="s">
        <v>189</v>
      </c>
      <c r="B12" s="75">
        <v>0.45226130653266333</v>
      </c>
      <c r="C12" s="77"/>
      <c r="D12" s="79" t="s">
        <v>256</v>
      </c>
      <c r="E12" s="80">
        <v>5.154639175257731E-3</v>
      </c>
      <c r="F12" s="77"/>
      <c r="G12" s="74" t="s">
        <v>257</v>
      </c>
      <c r="H12" s="75">
        <v>3.2786885245901641E-2</v>
      </c>
      <c r="I12" s="78"/>
    </row>
    <row r="13" spans="1:9" ht="12.75" customHeight="1">
      <c r="A13" s="74"/>
      <c r="B13" s="75">
        <v>1</v>
      </c>
      <c r="C13" s="77"/>
      <c r="D13" s="79" t="s">
        <v>258</v>
      </c>
      <c r="E13" s="80">
        <v>5.154639175257731E-3</v>
      </c>
      <c r="F13" s="77"/>
      <c r="G13" s="74" t="s">
        <v>259</v>
      </c>
      <c r="H13" s="75">
        <v>3.2786885245901641E-2</v>
      </c>
      <c r="I13" s="78"/>
    </row>
    <row r="14" spans="1:9" ht="12.75" customHeight="1">
      <c r="A14" s="81"/>
      <c r="B14" s="81"/>
      <c r="C14" s="77"/>
      <c r="D14" s="79"/>
      <c r="E14" s="80">
        <v>1</v>
      </c>
      <c r="F14" s="77"/>
      <c r="G14" s="74" t="s">
        <v>260</v>
      </c>
      <c r="H14" s="75">
        <v>2.7322404371584699E-2</v>
      </c>
      <c r="I14" s="78"/>
    </row>
    <row r="15" spans="1:9" ht="12.75" customHeight="1">
      <c r="A15" s="69" t="s">
        <v>157</v>
      </c>
      <c r="B15" s="69"/>
      <c r="C15" s="77"/>
      <c r="F15" s="77"/>
      <c r="G15" s="74" t="s">
        <v>261</v>
      </c>
      <c r="H15" s="75">
        <v>2.7322404371584699E-2</v>
      </c>
      <c r="I15" s="78"/>
    </row>
    <row r="16" spans="1:9" ht="12.75" customHeight="1">
      <c r="A16" s="71" t="s">
        <v>233</v>
      </c>
      <c r="B16" s="72" t="s">
        <v>262</v>
      </c>
      <c r="C16" s="77"/>
      <c r="D16" s="69" t="s">
        <v>16</v>
      </c>
      <c r="E16" s="69"/>
      <c r="F16" s="77"/>
      <c r="G16" s="74" t="s">
        <v>263</v>
      </c>
      <c r="H16" s="75">
        <v>2.7322404371584699E-2</v>
      </c>
      <c r="I16" s="78"/>
    </row>
    <row r="17" spans="1:9" ht="12.75" customHeight="1">
      <c r="A17" s="74" t="s">
        <v>264</v>
      </c>
      <c r="B17" s="75">
        <v>0.24528301886792453</v>
      </c>
      <c r="C17" s="77"/>
      <c r="D17" s="71" t="s">
        <v>233</v>
      </c>
      <c r="E17" s="73" t="s">
        <v>234</v>
      </c>
      <c r="F17" s="77"/>
      <c r="G17" s="74" t="s">
        <v>265</v>
      </c>
      <c r="H17" s="75">
        <v>2.1857923497267763E-2</v>
      </c>
      <c r="I17" s="78"/>
    </row>
    <row r="18" spans="1:9" ht="12.75" customHeight="1">
      <c r="A18" s="74" t="s">
        <v>266</v>
      </c>
      <c r="B18" s="75">
        <v>0.2389937106918239</v>
      </c>
      <c r="C18" s="77"/>
      <c r="D18" s="74" t="s">
        <v>267</v>
      </c>
      <c r="E18" s="75">
        <v>0.85427135678391963</v>
      </c>
      <c r="F18" s="77"/>
      <c r="G18" s="74" t="s">
        <v>268</v>
      </c>
      <c r="H18" s="75">
        <v>2.1857923497267763E-2</v>
      </c>
      <c r="I18" s="78"/>
    </row>
    <row r="19" spans="1:9" ht="12.75" customHeight="1">
      <c r="A19" s="74" t="s">
        <v>269</v>
      </c>
      <c r="B19" s="75">
        <v>0.11949685534591195</v>
      </c>
      <c r="C19" s="77"/>
      <c r="D19" s="74" t="s">
        <v>270</v>
      </c>
      <c r="E19" s="75">
        <v>7.0351758793969849E-2</v>
      </c>
      <c r="F19" s="77"/>
      <c r="G19" s="74" t="s">
        <v>271</v>
      </c>
      <c r="H19" s="75">
        <v>1.6393442622950821E-2</v>
      </c>
      <c r="I19" s="78"/>
    </row>
    <row r="20" spans="1:9" ht="12.75" customHeight="1">
      <c r="A20" s="74" t="s">
        <v>272</v>
      </c>
      <c r="B20" s="75">
        <v>8.8050314465408799E-2</v>
      </c>
      <c r="C20" s="77"/>
      <c r="D20" s="74" t="s">
        <v>273</v>
      </c>
      <c r="E20" s="75">
        <v>2.5125628140703519E-2</v>
      </c>
      <c r="F20" s="77"/>
      <c r="G20" s="74" t="s">
        <v>274</v>
      </c>
      <c r="H20" s="75">
        <v>1.0928961748633882E-2</v>
      </c>
      <c r="I20" s="78"/>
    </row>
    <row r="21" spans="1:9" ht="12.75" customHeight="1">
      <c r="A21" s="74" t="s">
        <v>248</v>
      </c>
      <c r="B21" s="75">
        <v>6.9182389937106917E-2</v>
      </c>
      <c r="C21" s="77"/>
      <c r="D21" s="74" t="s">
        <v>275</v>
      </c>
      <c r="E21" s="75">
        <v>2.0100502512562811E-2</v>
      </c>
      <c r="F21" s="77"/>
      <c r="G21" s="74" t="s">
        <v>276</v>
      </c>
      <c r="H21" s="75">
        <v>1.0928961748633882E-2</v>
      </c>
      <c r="I21" s="78"/>
    </row>
    <row r="22" spans="1:9" ht="12.75" customHeight="1">
      <c r="A22" s="74" t="s">
        <v>277</v>
      </c>
      <c r="B22" s="75">
        <v>6.2893081761006289E-2</v>
      </c>
      <c r="C22" s="77"/>
      <c r="D22" s="74" t="s">
        <v>248</v>
      </c>
      <c r="E22" s="75">
        <v>2.0100502512562811E-2</v>
      </c>
      <c r="F22" s="77"/>
      <c r="G22" s="74" t="s">
        <v>278</v>
      </c>
      <c r="H22" s="75">
        <v>5.4644808743169408E-3</v>
      </c>
      <c r="I22" s="78"/>
    </row>
    <row r="23" spans="1:9" ht="12.75" customHeight="1">
      <c r="A23" s="74" t="s">
        <v>279</v>
      </c>
      <c r="B23" s="75">
        <v>5.6603773584905655E-2</v>
      </c>
      <c r="C23" s="77"/>
      <c r="D23" s="74" t="s">
        <v>280</v>
      </c>
      <c r="E23" s="75">
        <v>1.0050251256281405E-2</v>
      </c>
      <c r="F23" s="77"/>
      <c r="G23" s="74" t="s">
        <v>281</v>
      </c>
      <c r="H23" s="75">
        <v>5.4644808743169408E-3</v>
      </c>
      <c r="I23" s="78"/>
    </row>
    <row r="24" spans="1:9" ht="12.75" customHeight="1">
      <c r="A24" s="74" t="s">
        <v>282</v>
      </c>
      <c r="B24" s="75">
        <v>2.5157232704402514E-2</v>
      </c>
      <c r="C24" s="77"/>
      <c r="D24" s="74"/>
      <c r="E24" s="75">
        <v>1</v>
      </c>
      <c r="F24" s="77"/>
      <c r="G24" s="74" t="s">
        <v>283</v>
      </c>
      <c r="H24" s="75">
        <v>5.4644808743169408E-3</v>
      </c>
      <c r="I24" s="78"/>
    </row>
    <row r="25" spans="1:9" ht="12.75" customHeight="1">
      <c r="A25" s="74" t="s">
        <v>284</v>
      </c>
      <c r="B25" s="75">
        <v>1.8867924528301886E-2</v>
      </c>
      <c r="C25" s="77"/>
      <c r="D25" s="81"/>
      <c r="E25" s="81"/>
      <c r="F25" s="77"/>
      <c r="G25" s="74" t="s">
        <v>285</v>
      </c>
      <c r="H25" s="75">
        <v>5.4644808743169408E-3</v>
      </c>
      <c r="I25" s="78"/>
    </row>
    <row r="26" spans="1:9" ht="12.75" customHeight="1">
      <c r="A26" s="74" t="s">
        <v>286</v>
      </c>
      <c r="B26" s="75">
        <v>1.2578616352201257E-2</v>
      </c>
      <c r="C26" s="77"/>
      <c r="D26" s="69" t="s">
        <v>19</v>
      </c>
      <c r="E26" s="69"/>
      <c r="F26" s="77"/>
      <c r="G26" s="74"/>
      <c r="H26" s="75">
        <v>1</v>
      </c>
      <c r="I26" s="78"/>
    </row>
    <row r="27" spans="1:9" ht="12.75" customHeight="1">
      <c r="A27" s="74" t="s">
        <v>287</v>
      </c>
      <c r="B27" s="75">
        <v>1.2578616352201257E-2</v>
      </c>
      <c r="C27" s="77"/>
      <c r="D27" s="71" t="s">
        <v>233</v>
      </c>
      <c r="E27" s="73" t="s">
        <v>288</v>
      </c>
      <c r="F27" s="77"/>
      <c r="I27" s="78"/>
    </row>
    <row r="28" spans="1:9" ht="12.75" customHeight="1">
      <c r="A28" s="74" t="s">
        <v>289</v>
      </c>
      <c r="B28" s="75">
        <v>1.2578616352201257E-2</v>
      </c>
      <c r="C28" s="77"/>
      <c r="D28" s="74" t="s">
        <v>290</v>
      </c>
      <c r="E28" s="75">
        <v>0.5492227979274612</v>
      </c>
      <c r="F28" s="77"/>
      <c r="G28" s="69" t="s">
        <v>291</v>
      </c>
      <c r="H28" s="69"/>
      <c r="I28" s="78"/>
    </row>
    <row r="29" spans="1:9" ht="12.75" customHeight="1">
      <c r="A29" s="74" t="s">
        <v>292</v>
      </c>
      <c r="B29" s="75">
        <v>1.2578616352201257E-2</v>
      </c>
      <c r="C29" s="77"/>
      <c r="D29" s="74" t="s">
        <v>293</v>
      </c>
      <c r="E29" s="75">
        <v>0.27979274611398963</v>
      </c>
      <c r="F29" s="77"/>
      <c r="G29" s="71" t="s">
        <v>233</v>
      </c>
      <c r="H29" s="73" t="s">
        <v>294</v>
      </c>
      <c r="I29" s="78"/>
    </row>
    <row r="30" spans="1:9" ht="12.75" customHeight="1">
      <c r="A30" s="74" t="s">
        <v>295</v>
      </c>
      <c r="B30" s="75">
        <v>6.2893081761006284E-3</v>
      </c>
      <c r="C30" s="77"/>
      <c r="D30" s="74" t="s">
        <v>296</v>
      </c>
      <c r="E30" s="75">
        <v>3.6269430051813469E-2</v>
      </c>
      <c r="F30" s="77"/>
      <c r="G30" s="84">
        <v>6</v>
      </c>
      <c r="H30" s="75">
        <v>5.0925925925925923E-2</v>
      </c>
      <c r="I30" s="78"/>
    </row>
    <row r="31" spans="1:9" ht="12.75" customHeight="1">
      <c r="A31" s="74" t="s">
        <v>297</v>
      </c>
      <c r="B31" s="75">
        <v>6.2893081761006284E-3</v>
      </c>
      <c r="C31" s="77"/>
      <c r="D31" s="74" t="s">
        <v>298</v>
      </c>
      <c r="E31" s="75">
        <v>3.1088082901554404E-2</v>
      </c>
      <c r="F31" s="77"/>
      <c r="G31" s="84">
        <v>7</v>
      </c>
      <c r="H31" s="75">
        <v>0.13425925925925924</v>
      </c>
      <c r="I31" s="78"/>
    </row>
    <row r="32" spans="1:9" ht="12.75" customHeight="1">
      <c r="A32" s="74" t="s">
        <v>299</v>
      </c>
      <c r="B32" s="75">
        <v>6.2893081761006284E-3</v>
      </c>
      <c r="C32" s="77"/>
      <c r="D32" s="74" t="s">
        <v>300</v>
      </c>
      <c r="E32" s="75">
        <v>3.1088082901554404E-2</v>
      </c>
      <c r="F32" s="77"/>
      <c r="G32" s="84">
        <v>8</v>
      </c>
      <c r="H32" s="75">
        <v>0.23148148148148148</v>
      </c>
      <c r="I32" s="78"/>
    </row>
    <row r="33" spans="1:9" ht="12.75" customHeight="1">
      <c r="A33" s="74" t="s">
        <v>301</v>
      </c>
      <c r="B33" s="75">
        <v>6.2893081761006284E-3</v>
      </c>
      <c r="C33" s="77"/>
      <c r="D33" s="74" t="s">
        <v>302</v>
      </c>
      <c r="E33" s="75">
        <v>2.0725388601036267E-2</v>
      </c>
      <c r="F33" s="77"/>
      <c r="G33" s="84">
        <v>9</v>
      </c>
      <c r="H33" s="75">
        <v>0.28240740740740738</v>
      </c>
      <c r="I33" s="78"/>
    </row>
    <row r="34" spans="1:9" ht="12.75" customHeight="1">
      <c r="A34" s="74"/>
      <c r="B34" s="75">
        <v>1</v>
      </c>
      <c r="C34" s="77"/>
      <c r="D34" s="74" t="s">
        <v>303</v>
      </c>
      <c r="E34" s="75">
        <v>1.5544041450777202E-2</v>
      </c>
      <c r="F34" s="77"/>
      <c r="G34" s="84">
        <v>10</v>
      </c>
      <c r="H34" s="75">
        <v>0.25</v>
      </c>
      <c r="I34" s="78"/>
    </row>
    <row r="35" spans="1:9" ht="12.75" customHeight="1">
      <c r="C35" s="77"/>
      <c r="D35" s="74" t="s">
        <v>304</v>
      </c>
      <c r="E35" s="75">
        <v>1.5544041450777202E-2</v>
      </c>
      <c r="F35" s="77"/>
      <c r="G35" s="84">
        <v>11</v>
      </c>
      <c r="H35" s="75">
        <v>4.6296296296296301E-2</v>
      </c>
      <c r="I35" s="78"/>
    </row>
    <row r="36" spans="1:9" ht="12.75" customHeight="1">
      <c r="C36" s="77"/>
      <c r="D36" s="74" t="s">
        <v>305</v>
      </c>
      <c r="E36" s="75">
        <v>1.0362694300518133E-2</v>
      </c>
      <c r="F36" s="77"/>
      <c r="G36" s="84">
        <v>12</v>
      </c>
      <c r="H36" s="75">
        <v>4.6296296296296294E-3</v>
      </c>
      <c r="I36" s="85"/>
    </row>
    <row r="37" spans="1:9" ht="12.75" customHeight="1">
      <c r="C37" s="77"/>
      <c r="D37" s="74" t="s">
        <v>306</v>
      </c>
      <c r="E37" s="75">
        <v>1.0362694300518133E-2</v>
      </c>
      <c r="F37" s="77"/>
      <c r="G37" s="74"/>
      <c r="H37" s="75">
        <v>1</v>
      </c>
      <c r="I37" s="85"/>
    </row>
    <row r="38" spans="1:9" ht="12.75" customHeight="1">
      <c r="C38" s="77"/>
      <c r="D38" s="74"/>
      <c r="E38" s="75">
        <v>1</v>
      </c>
      <c r="F38" s="77"/>
      <c r="G38" s="86"/>
      <c r="H38" s="86"/>
      <c r="I38" s="85"/>
    </row>
    <row r="39" spans="1:9" ht="12.75" customHeight="1">
      <c r="A39" s="69" t="s">
        <v>307</v>
      </c>
      <c r="B39" s="69"/>
      <c r="C39" s="77"/>
      <c r="D39" s="69" t="s">
        <v>161</v>
      </c>
      <c r="E39" s="69"/>
      <c r="F39" s="77"/>
      <c r="G39" s="87" t="s">
        <v>21</v>
      </c>
      <c r="H39" s="87"/>
      <c r="I39" s="85"/>
    </row>
    <row r="40" spans="1:9" ht="12.75" customHeight="1">
      <c r="A40" s="71" t="s">
        <v>233</v>
      </c>
      <c r="B40" s="73" t="s">
        <v>308</v>
      </c>
      <c r="C40" s="77"/>
      <c r="D40" s="88" t="s">
        <v>233</v>
      </c>
      <c r="E40" s="89" t="s">
        <v>309</v>
      </c>
      <c r="F40" s="77"/>
      <c r="G40" s="90" t="s">
        <v>233</v>
      </c>
      <c r="H40" s="91" t="s">
        <v>310</v>
      </c>
      <c r="I40" s="85"/>
    </row>
    <row r="41" spans="1:9" ht="12.75" customHeight="1">
      <c r="A41" s="74" t="s">
        <v>311</v>
      </c>
      <c r="B41" s="75">
        <v>0.20348837209302326</v>
      </c>
      <c r="C41" s="77"/>
      <c r="D41" s="74" t="s">
        <v>312</v>
      </c>
      <c r="E41" s="75">
        <v>0.1413612565445026</v>
      </c>
      <c r="F41" s="77"/>
      <c r="G41" s="92" t="s">
        <v>313</v>
      </c>
      <c r="H41" s="75">
        <v>0.156</v>
      </c>
      <c r="I41" s="85"/>
    </row>
    <row r="42" spans="1:9" ht="12.75" customHeight="1">
      <c r="A42" s="74" t="s">
        <v>314</v>
      </c>
      <c r="B42" s="75">
        <v>0.19767441860465115</v>
      </c>
      <c r="C42" s="77"/>
      <c r="D42" s="74" t="s">
        <v>315</v>
      </c>
      <c r="E42" s="75">
        <v>0.12565445026178013</v>
      </c>
      <c r="F42" s="77"/>
      <c r="G42" s="92" t="s">
        <v>316</v>
      </c>
      <c r="H42" s="75">
        <v>0.152</v>
      </c>
      <c r="I42" s="78"/>
    </row>
    <row r="43" spans="1:9" ht="12.75" customHeight="1">
      <c r="A43" s="74" t="s">
        <v>317</v>
      </c>
      <c r="B43" s="75">
        <v>0.19186046511627908</v>
      </c>
      <c r="C43" s="77"/>
      <c r="D43" s="74" t="s">
        <v>318</v>
      </c>
      <c r="E43" s="75">
        <v>0.12565445026178013</v>
      </c>
      <c r="F43" s="77"/>
      <c r="G43" s="92" t="s">
        <v>319</v>
      </c>
      <c r="H43" s="75">
        <v>0.14400000000000002</v>
      </c>
      <c r="I43" s="78"/>
    </row>
    <row r="44" spans="1:9" ht="12.75" customHeight="1">
      <c r="A44" s="74" t="s">
        <v>320</v>
      </c>
      <c r="B44" s="75">
        <v>0.14534883720930231</v>
      </c>
      <c r="C44" s="77"/>
      <c r="D44" s="74" t="s">
        <v>303</v>
      </c>
      <c r="E44" s="75">
        <v>8.3769633507853408E-2</v>
      </c>
      <c r="F44" s="77"/>
      <c r="G44" s="92" t="s">
        <v>154</v>
      </c>
      <c r="H44" s="75">
        <v>0.06</v>
      </c>
      <c r="I44" s="78"/>
    </row>
    <row r="45" spans="1:9" ht="12.75" customHeight="1">
      <c r="A45" s="74" t="s">
        <v>321</v>
      </c>
      <c r="B45" s="75">
        <v>5.8139534883720929E-2</v>
      </c>
      <c r="C45" s="77"/>
      <c r="D45" s="74" t="s">
        <v>322</v>
      </c>
      <c r="E45" s="75">
        <v>7.8534031413612565E-2</v>
      </c>
      <c r="F45" s="77"/>
      <c r="G45" s="92" t="s">
        <v>323</v>
      </c>
      <c r="H45" s="75">
        <v>5.5999999999999994E-2</v>
      </c>
      <c r="I45" s="78"/>
    </row>
    <row r="46" spans="1:9" ht="12.75" customHeight="1">
      <c r="A46" s="74" t="s">
        <v>324</v>
      </c>
      <c r="B46" s="75">
        <v>4.6511627906976744E-2</v>
      </c>
      <c r="C46" s="77"/>
      <c r="D46" s="74" t="s">
        <v>300</v>
      </c>
      <c r="E46" s="75">
        <v>6.8062827225130892E-2</v>
      </c>
      <c r="F46" s="77"/>
      <c r="G46" s="92" t="s">
        <v>325</v>
      </c>
      <c r="H46" s="75">
        <v>5.5999999999999994E-2</v>
      </c>
      <c r="I46" s="78"/>
    </row>
    <row r="47" spans="1:9" ht="12.75" customHeight="1">
      <c r="A47" s="74" t="s">
        <v>326</v>
      </c>
      <c r="B47" s="75">
        <v>3.4883720930232558E-2</v>
      </c>
      <c r="C47" s="77"/>
      <c r="D47" s="74" t="s">
        <v>327</v>
      </c>
      <c r="E47" s="75">
        <v>6.2827225130890063E-2</v>
      </c>
      <c r="F47" s="77"/>
      <c r="G47" s="92" t="s">
        <v>328</v>
      </c>
      <c r="H47" s="75">
        <v>4.4000000000000004E-2</v>
      </c>
      <c r="I47" s="78"/>
    </row>
    <row r="48" spans="1:9" ht="12.75" customHeight="1">
      <c r="A48" s="74" t="s">
        <v>329</v>
      </c>
      <c r="B48" s="75">
        <v>2.9069767441860465E-2</v>
      </c>
      <c r="C48" s="77"/>
      <c r="D48" s="74" t="s">
        <v>330</v>
      </c>
      <c r="E48" s="75">
        <v>5.7591623036649213E-2</v>
      </c>
      <c r="F48" s="77"/>
      <c r="G48" s="92" t="s">
        <v>331</v>
      </c>
      <c r="H48" s="75">
        <v>0.04</v>
      </c>
      <c r="I48" s="78"/>
    </row>
    <row r="49" spans="1:14" ht="12.75" customHeight="1">
      <c r="A49" s="74" t="s">
        <v>253</v>
      </c>
      <c r="B49" s="75">
        <v>2.9069767441860465E-2</v>
      </c>
      <c r="C49" s="77"/>
      <c r="D49" s="74" t="s">
        <v>332</v>
      </c>
      <c r="E49" s="75">
        <v>4.712041884816754E-2</v>
      </c>
      <c r="F49" s="77"/>
      <c r="G49" s="92" t="s">
        <v>333</v>
      </c>
      <c r="H49" s="75">
        <v>3.6000000000000004E-2</v>
      </c>
      <c r="I49" s="78"/>
    </row>
    <row r="50" spans="1:14" ht="12.75" customHeight="1">
      <c r="A50" s="74" t="s">
        <v>334</v>
      </c>
      <c r="B50" s="75">
        <v>2.3255813953488372E-2</v>
      </c>
      <c r="C50" s="77"/>
      <c r="D50" s="74" t="s">
        <v>335</v>
      </c>
      <c r="E50" s="75">
        <v>4.712041884816754E-2</v>
      </c>
      <c r="F50" s="77"/>
      <c r="G50" s="92" t="s">
        <v>248</v>
      </c>
      <c r="H50" s="75">
        <v>3.6000000000000004E-2</v>
      </c>
      <c r="I50" s="78"/>
    </row>
    <row r="51" spans="1:14" ht="12.75" customHeight="1">
      <c r="A51" s="74" t="s">
        <v>336</v>
      </c>
      <c r="B51" s="75">
        <v>1.7441860465116279E-2</v>
      </c>
      <c r="C51" s="77"/>
      <c r="D51" s="74" t="s">
        <v>337</v>
      </c>
      <c r="E51" s="75">
        <v>4.1884816753926704E-2</v>
      </c>
      <c r="F51" s="77"/>
      <c r="G51" s="92" t="s">
        <v>338</v>
      </c>
      <c r="H51" s="75">
        <v>3.2000000000000001E-2</v>
      </c>
      <c r="I51" s="78"/>
    </row>
    <row r="52" spans="1:14" ht="12.75" customHeight="1">
      <c r="A52" s="74" t="s">
        <v>339</v>
      </c>
      <c r="B52" s="75">
        <v>1.7441860465116279E-2</v>
      </c>
      <c r="C52" s="77"/>
      <c r="D52" s="74" t="s">
        <v>340</v>
      </c>
      <c r="E52" s="75">
        <v>3.6649214659685868E-2</v>
      </c>
      <c r="G52" s="92" t="s">
        <v>341</v>
      </c>
      <c r="H52" s="75">
        <v>3.2000000000000001E-2</v>
      </c>
      <c r="I52" s="78"/>
    </row>
    <row r="53" spans="1:14" ht="12.75" customHeight="1">
      <c r="A53" s="74" t="s">
        <v>342</v>
      </c>
      <c r="B53" s="75">
        <v>5.8139534883720929E-3</v>
      </c>
      <c r="C53" s="77"/>
      <c r="D53" s="74" t="s">
        <v>343</v>
      </c>
      <c r="E53" s="75">
        <v>2.0942408376963352E-2</v>
      </c>
      <c r="G53" s="92" t="s">
        <v>344</v>
      </c>
      <c r="H53" s="75">
        <v>2.7999999999999997E-2</v>
      </c>
      <c r="I53" s="78"/>
    </row>
    <row r="54" spans="1:14" ht="12.75" customHeight="1">
      <c r="A54" s="74"/>
      <c r="B54" s="75">
        <v>1</v>
      </c>
      <c r="C54" s="77"/>
      <c r="D54" s="74" t="s">
        <v>345</v>
      </c>
      <c r="E54" s="75">
        <v>1.0471204188481676E-2</v>
      </c>
      <c r="G54" s="92" t="s">
        <v>346</v>
      </c>
      <c r="H54" s="75">
        <v>2.7999999999999997E-2</v>
      </c>
      <c r="I54" s="78"/>
    </row>
    <row r="55" spans="1:14" ht="12.75" customHeight="1">
      <c r="D55" s="74" t="s">
        <v>306</v>
      </c>
      <c r="E55" s="75">
        <v>1.0471204188481676E-2</v>
      </c>
      <c r="G55" s="92" t="s">
        <v>347</v>
      </c>
      <c r="H55" s="75">
        <v>0.02</v>
      </c>
      <c r="I55" s="78"/>
    </row>
    <row r="56" spans="1:14" ht="12.75" customHeight="1">
      <c r="A56" s="69" t="s">
        <v>348</v>
      </c>
      <c r="B56" s="69"/>
      <c r="D56" s="74" t="s">
        <v>349</v>
      </c>
      <c r="E56" s="75">
        <v>5.235602094240838E-3</v>
      </c>
      <c r="G56" s="92" t="s">
        <v>350</v>
      </c>
      <c r="H56" s="75">
        <v>0.02</v>
      </c>
      <c r="I56" s="78"/>
    </row>
    <row r="57" spans="1:14" ht="12.75" customHeight="1">
      <c r="A57" s="71" t="s">
        <v>233</v>
      </c>
      <c r="B57" s="73" t="s">
        <v>351</v>
      </c>
      <c r="D57" s="74" t="s">
        <v>352</v>
      </c>
      <c r="E57" s="75">
        <v>5.235602094240838E-3</v>
      </c>
      <c r="G57" s="92" t="s">
        <v>353</v>
      </c>
      <c r="H57" s="75">
        <v>1.6E-2</v>
      </c>
      <c r="I57" s="78"/>
    </row>
    <row r="58" spans="1:14" ht="12.75" customHeight="1">
      <c r="A58" s="82" t="s">
        <v>186</v>
      </c>
      <c r="B58" s="75">
        <v>0.11224489795918367</v>
      </c>
      <c r="D58" s="74" t="s">
        <v>354</v>
      </c>
      <c r="E58" s="75">
        <v>5.235602094240838E-3</v>
      </c>
      <c r="G58" s="92" t="s">
        <v>355</v>
      </c>
      <c r="H58" s="75">
        <v>1.6E-2</v>
      </c>
      <c r="I58" s="78"/>
    </row>
    <row r="59" spans="1:14" ht="12.75" customHeight="1">
      <c r="A59" s="82" t="s">
        <v>187</v>
      </c>
      <c r="B59" s="75">
        <v>0.15306122448979592</v>
      </c>
      <c r="D59" s="74" t="s">
        <v>356</v>
      </c>
      <c r="E59" s="75">
        <v>5.235602094240838E-3</v>
      </c>
      <c r="G59" s="92" t="s">
        <v>357</v>
      </c>
      <c r="H59" s="75">
        <v>8.0000000000000002E-3</v>
      </c>
      <c r="I59" s="78"/>
    </row>
    <row r="60" spans="1:14" ht="12.75" customHeight="1">
      <c r="A60" s="82" t="s">
        <v>188</v>
      </c>
      <c r="B60" s="75">
        <v>0.14285714285714288</v>
      </c>
      <c r="D60" s="74" t="s">
        <v>358</v>
      </c>
      <c r="E60" s="75">
        <v>5.235602094240838E-3</v>
      </c>
      <c r="G60" s="92" t="s">
        <v>359</v>
      </c>
      <c r="H60" s="75">
        <v>4.0000000000000001E-3</v>
      </c>
      <c r="I60" s="78"/>
      <c r="J60" s="93"/>
      <c r="K60" s="93"/>
      <c r="L60" s="93"/>
      <c r="M60" s="93"/>
      <c r="N60" s="93"/>
    </row>
    <row r="61" spans="1:14" ht="12.75" customHeight="1">
      <c r="A61" s="82" t="s">
        <v>189</v>
      </c>
      <c r="B61" s="75">
        <v>0.18367346938775511</v>
      </c>
      <c r="D61" s="74" t="s">
        <v>360</v>
      </c>
      <c r="E61" s="75">
        <v>5.235602094240838E-3</v>
      </c>
      <c r="G61" s="92" t="s">
        <v>361</v>
      </c>
      <c r="H61" s="75">
        <v>4.0000000000000001E-3</v>
      </c>
      <c r="I61" s="78"/>
      <c r="J61" s="93"/>
      <c r="K61" s="93"/>
      <c r="L61" s="93"/>
      <c r="M61" s="93"/>
      <c r="N61" s="93"/>
    </row>
    <row r="62" spans="1:14" ht="12.75" customHeight="1">
      <c r="A62" s="82" t="s">
        <v>190</v>
      </c>
      <c r="B62" s="75">
        <v>0.21428571428571427</v>
      </c>
      <c r="D62" s="74" t="s">
        <v>362</v>
      </c>
      <c r="E62" s="75">
        <v>5.235602094240838E-3</v>
      </c>
      <c r="G62" s="92" t="s">
        <v>363</v>
      </c>
      <c r="H62" s="75">
        <v>4.0000000000000001E-3</v>
      </c>
      <c r="I62" s="78"/>
      <c r="J62" s="93"/>
      <c r="K62" s="93"/>
      <c r="L62" s="93"/>
      <c r="M62" s="93"/>
      <c r="N62" s="93"/>
    </row>
    <row r="63" spans="1:14" ht="12.75" customHeight="1">
      <c r="A63" s="82" t="s">
        <v>191</v>
      </c>
      <c r="B63" s="75">
        <v>0.16326530612244899</v>
      </c>
      <c r="D63" s="74" t="s">
        <v>364</v>
      </c>
      <c r="E63" s="75">
        <v>5.235602094240838E-3</v>
      </c>
      <c r="G63" s="92" t="s">
        <v>365</v>
      </c>
      <c r="H63" s="75">
        <v>4.0000000000000001E-3</v>
      </c>
      <c r="I63" s="78"/>
      <c r="J63" s="94"/>
      <c r="K63" s="94"/>
      <c r="L63" s="94"/>
    </row>
    <row r="64" spans="1:14" ht="12.75" customHeight="1">
      <c r="A64" s="82" t="s">
        <v>192</v>
      </c>
      <c r="B64" s="75">
        <v>1.0204081632653062E-2</v>
      </c>
      <c r="D64" s="74"/>
      <c r="E64" s="75">
        <v>1</v>
      </c>
      <c r="G64" s="92" t="s">
        <v>366</v>
      </c>
      <c r="H64" s="75">
        <v>4.0000000000000001E-3</v>
      </c>
      <c r="I64" s="78"/>
      <c r="K64" s="95"/>
      <c r="L64" s="96"/>
    </row>
    <row r="65" spans="1:12" ht="12.75" customHeight="1">
      <c r="A65" s="82" t="s">
        <v>193</v>
      </c>
      <c r="B65" s="75">
        <v>1.5306122448979591E-2</v>
      </c>
      <c r="G65" s="97"/>
      <c r="H65" s="75">
        <v>1</v>
      </c>
      <c r="I65" s="78"/>
      <c r="K65" s="98"/>
      <c r="L65" s="93"/>
    </row>
    <row r="66" spans="1:12" ht="12.75" customHeight="1">
      <c r="A66" s="82" t="s">
        <v>194</v>
      </c>
      <c r="B66" s="75">
        <v>5.1020408163265311E-3</v>
      </c>
      <c r="I66" s="78"/>
      <c r="K66" s="99"/>
      <c r="L66" s="93"/>
    </row>
    <row r="67" spans="1:12" ht="12.75" customHeight="1">
      <c r="A67" s="82"/>
      <c r="B67" s="75">
        <v>1</v>
      </c>
      <c r="I67" s="78"/>
      <c r="K67" s="99"/>
      <c r="L67" s="93"/>
    </row>
    <row r="68" spans="1:12" ht="12.75" customHeight="1">
      <c r="B68" s="86"/>
      <c r="I68" s="78"/>
      <c r="K68" s="99"/>
      <c r="L68" s="93"/>
    </row>
    <row r="69" spans="1:12" ht="12.75" customHeight="1">
      <c r="I69" s="78"/>
      <c r="K69" s="99"/>
      <c r="L69" s="93"/>
    </row>
    <row r="70" spans="1:12" ht="12.75" customHeight="1">
      <c r="I70" s="78"/>
      <c r="K70" s="99"/>
      <c r="L70" s="93"/>
    </row>
    <row r="71" spans="1:12" ht="12.75" customHeight="1">
      <c r="I71" s="78"/>
      <c r="K71" s="99"/>
      <c r="L71" s="93"/>
    </row>
    <row r="72" spans="1:12" ht="12.75" customHeight="1">
      <c r="I72" s="78"/>
      <c r="K72" s="99"/>
      <c r="L72" s="93"/>
    </row>
    <row r="73" spans="1:12" ht="12.75" customHeight="1">
      <c r="I73" s="78"/>
      <c r="K73" s="99"/>
      <c r="L73" s="93"/>
    </row>
    <row r="74" spans="1:12" ht="12.75" customHeight="1">
      <c r="I74" s="78"/>
      <c r="K74" s="99"/>
      <c r="L74" s="93"/>
    </row>
    <row r="75" spans="1:12" ht="12.75" customHeight="1">
      <c r="I75" s="78"/>
      <c r="K75" s="99"/>
      <c r="L75" s="93"/>
    </row>
    <row r="76" spans="1:12" ht="12.75" customHeight="1">
      <c r="I76" s="78"/>
      <c r="K76" s="99"/>
      <c r="L76" s="93"/>
    </row>
    <row r="77" spans="1:12" ht="12.75" customHeight="1">
      <c r="I77" s="78"/>
      <c r="K77" s="99"/>
      <c r="L77" s="93"/>
    </row>
    <row r="78" spans="1:12" ht="12.75" customHeight="1">
      <c r="I78" s="78"/>
      <c r="K78" s="99"/>
      <c r="L78" s="93"/>
    </row>
    <row r="79" spans="1:12" ht="12.75" customHeight="1">
      <c r="I79" s="78"/>
      <c r="K79" s="99"/>
      <c r="L79" s="93"/>
    </row>
    <row r="80" spans="1:12" ht="12.75" customHeight="1">
      <c r="I80" s="78"/>
      <c r="K80" s="99"/>
      <c r="L80" s="93"/>
    </row>
    <row r="81" spans="8:14" ht="12.75" customHeight="1">
      <c r="I81" s="78"/>
      <c r="K81" s="99"/>
      <c r="L81" s="93"/>
    </row>
    <row r="82" spans="8:14" ht="12.75" customHeight="1">
      <c r="I82" s="78"/>
      <c r="K82" s="99"/>
      <c r="L82" s="93"/>
    </row>
    <row r="83" spans="8:14" ht="12.75" customHeight="1">
      <c r="I83" s="78"/>
      <c r="K83" s="99"/>
      <c r="L83" s="93"/>
    </row>
    <row r="84" spans="8:14" ht="12.75" customHeight="1">
      <c r="I84" s="78"/>
      <c r="K84" s="99"/>
      <c r="L84" s="93"/>
    </row>
    <row r="85" spans="8:14" ht="12.75" customHeight="1">
      <c r="I85" s="78"/>
      <c r="K85" s="99"/>
      <c r="L85" s="93"/>
    </row>
    <row r="86" spans="8:14" ht="12.75" customHeight="1">
      <c r="I86" s="78"/>
      <c r="K86" s="99"/>
      <c r="L86" s="93"/>
    </row>
    <row r="87" spans="8:14" ht="12.75" customHeight="1">
      <c r="I87" s="78"/>
      <c r="K87" s="99"/>
      <c r="L87" s="93"/>
    </row>
    <row r="88" spans="8:14" ht="12.75" customHeight="1">
      <c r="I88" s="78"/>
      <c r="K88" s="99"/>
      <c r="L88" s="93"/>
    </row>
    <row r="89" spans="8:14" ht="12.75" customHeight="1">
      <c r="I89" s="78"/>
      <c r="K89" s="99"/>
      <c r="L89" s="93"/>
    </row>
    <row r="90" spans="8:14" ht="12.75" customHeight="1">
      <c r="H90" s="100"/>
      <c r="K90" s="99"/>
      <c r="L90" s="93"/>
    </row>
    <row r="91" spans="8:14">
      <c r="J91" s="101"/>
      <c r="K91" s="101"/>
      <c r="L91" s="101"/>
      <c r="M91" s="101"/>
      <c r="N91" s="101"/>
    </row>
    <row r="94" spans="8:14" ht="13.5" customHeight="1"/>
  </sheetData>
  <mergeCells count="2">
    <mergeCell ref="D3:D4"/>
    <mergeCell ref="E3:E4"/>
  </mergeCells>
  <pageMargins left="0.7" right="0.7" top="0.78740157499999996" bottom="0.78740157499999996" header="0.17708333333333334" footer="0.3"/>
  <pageSetup paperSize="9" scale="98" fitToWidth="0" fitToHeight="0" orientation="landscape" verticalDpi="0" r:id="rId1"/>
  <headerFooter alignWithMargins="0">
    <oddHeader xml:space="preserve">&amp;L&amp;D&amp;CProjekt "Selbstevaluation des schulsportlichen Unfallgeschehens"&amp;RBergische Universität Wuppertal
Prof. Dr. Horst Hübner
Forschungsstelle "Mehr Sicherheit im Schulsport"  </oddHeader>
    <oddFooter>&amp;LNRW 2008/2008 Grundschule&amp;R&amp;F</oddFooter>
  </headerFooter>
  <rowBreaks count="1" manualBreakCount="1">
    <brk id="3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K66"/>
  <sheetViews>
    <sheetView zoomScaleNormal="85" workbookViewId="0">
      <selection activeCell="G96" sqref="G96"/>
    </sheetView>
  </sheetViews>
  <sheetFormatPr baseColWidth="10" defaultRowHeight="12.75"/>
  <cols>
    <col min="1" max="1" width="22.140625" style="103" customWidth="1"/>
    <col min="2" max="2" width="18" style="103" customWidth="1"/>
    <col min="3" max="3" width="2.7109375" style="103" customWidth="1"/>
    <col min="4" max="4" width="20.7109375" style="103" customWidth="1"/>
    <col min="5" max="5" width="17.42578125" style="103" customWidth="1"/>
    <col min="6" max="6" width="4.140625" style="103" customWidth="1"/>
    <col min="7" max="7" width="28.85546875" style="103" customWidth="1"/>
    <col min="8" max="8" width="17.5703125" style="103" customWidth="1"/>
    <col min="9" max="9" width="11.42578125" style="103"/>
    <col min="10" max="10" width="7.140625" style="103" customWidth="1"/>
    <col min="11" max="11" width="15.140625" style="103" customWidth="1"/>
    <col min="12" max="12" width="18.85546875" style="103" customWidth="1"/>
    <col min="13" max="16384" width="11.42578125" style="103"/>
  </cols>
  <sheetData>
    <row r="1" spans="1:11">
      <c r="A1" s="102" t="s">
        <v>3</v>
      </c>
      <c r="B1" s="102"/>
      <c r="D1" s="102" t="s">
        <v>156</v>
      </c>
      <c r="E1" s="102"/>
      <c r="G1" s="102" t="s">
        <v>18</v>
      </c>
      <c r="H1" s="102"/>
    </row>
    <row r="2" spans="1:11">
      <c r="A2" s="104" t="s">
        <v>233</v>
      </c>
      <c r="B2" s="105" t="s">
        <v>367</v>
      </c>
      <c r="D2" s="104" t="s">
        <v>233</v>
      </c>
      <c r="E2" s="105" t="s">
        <v>368</v>
      </c>
      <c r="G2" s="104" t="s">
        <v>233</v>
      </c>
      <c r="H2" s="105" t="s">
        <v>369</v>
      </c>
    </row>
    <row r="3" spans="1:11">
      <c r="A3" s="106" t="s">
        <v>370</v>
      </c>
      <c r="B3" s="107">
        <v>0.58823529411764708</v>
      </c>
      <c r="D3" s="259" t="s">
        <v>238</v>
      </c>
      <c r="E3" s="261">
        <v>0.41809090909090901</v>
      </c>
      <c r="F3" s="108"/>
      <c r="G3" s="106" t="s">
        <v>371</v>
      </c>
      <c r="H3" s="107">
        <v>0.17307692307692307</v>
      </c>
      <c r="J3" s="109"/>
      <c r="K3" s="109"/>
    </row>
    <row r="4" spans="1:11">
      <c r="A4" s="106" t="s">
        <v>372</v>
      </c>
      <c r="B4" s="107">
        <v>0.41176470588235298</v>
      </c>
      <c r="D4" s="260"/>
      <c r="E4" s="262"/>
      <c r="G4" s="106" t="s">
        <v>373</v>
      </c>
      <c r="H4" s="107">
        <v>0.15384615384615385</v>
      </c>
      <c r="J4" s="109"/>
      <c r="K4" s="109"/>
    </row>
    <row r="5" spans="1:11">
      <c r="A5" s="106"/>
      <c r="B5" s="107">
        <v>1</v>
      </c>
      <c r="D5" s="106" t="s">
        <v>374</v>
      </c>
      <c r="E5" s="107">
        <v>0.34090909090909094</v>
      </c>
      <c r="G5" s="106" t="s">
        <v>375</v>
      </c>
      <c r="H5" s="107">
        <v>9.6153846153846145E-2</v>
      </c>
      <c r="J5" s="109"/>
      <c r="K5" s="109"/>
    </row>
    <row r="6" spans="1:11">
      <c r="D6" s="106" t="s">
        <v>376</v>
      </c>
      <c r="E6" s="107">
        <v>0.10909090909090909</v>
      </c>
      <c r="G6" s="106" t="s">
        <v>377</v>
      </c>
      <c r="H6" s="107">
        <v>7.6923076923076927E-2</v>
      </c>
      <c r="J6" s="109"/>
      <c r="K6" s="109"/>
    </row>
    <row r="7" spans="1:11">
      <c r="A7" s="102" t="s">
        <v>378</v>
      </c>
      <c r="B7" s="102"/>
      <c r="D7" s="106" t="s">
        <v>379</v>
      </c>
      <c r="E7" s="107">
        <v>6.8181818181818177E-2</v>
      </c>
      <c r="G7" s="106" t="s">
        <v>380</v>
      </c>
      <c r="H7" s="107">
        <v>6.25E-2</v>
      </c>
      <c r="J7" s="109"/>
      <c r="K7" s="109"/>
    </row>
    <row r="8" spans="1:11">
      <c r="A8" s="104" t="s">
        <v>233</v>
      </c>
      <c r="B8" s="105" t="s">
        <v>381</v>
      </c>
      <c r="D8" s="106" t="s">
        <v>382</v>
      </c>
      <c r="E8" s="107">
        <v>3.1818181818181815E-2</v>
      </c>
      <c r="G8" s="106" t="s">
        <v>383</v>
      </c>
      <c r="H8" s="107">
        <v>5.2884615384615384E-2</v>
      </c>
    </row>
    <row r="9" spans="1:11">
      <c r="A9" s="110" t="s">
        <v>186</v>
      </c>
      <c r="B9" s="107">
        <v>0.13461538461538461</v>
      </c>
      <c r="D9" s="106" t="s">
        <v>384</v>
      </c>
      <c r="E9" s="107">
        <v>1.8181818181818181E-2</v>
      </c>
      <c r="G9" s="106" t="s">
        <v>385</v>
      </c>
      <c r="H9" s="107">
        <v>5.2884615384615384E-2</v>
      </c>
    </row>
    <row r="10" spans="1:11">
      <c r="A10" s="110" t="s">
        <v>187</v>
      </c>
      <c r="B10" s="107">
        <v>0.22115384615384617</v>
      </c>
      <c r="D10" s="106" t="s">
        <v>386</v>
      </c>
      <c r="E10" s="107">
        <v>9.0909090909090905E-3</v>
      </c>
      <c r="G10" s="106" t="s">
        <v>387</v>
      </c>
      <c r="H10" s="107">
        <v>3.8461538461538464E-2</v>
      </c>
    </row>
    <row r="11" spans="1:11">
      <c r="A11" s="110" t="s">
        <v>188</v>
      </c>
      <c r="B11" s="107">
        <v>0.13942307692307693</v>
      </c>
      <c r="D11" s="106" t="s">
        <v>388</v>
      </c>
      <c r="E11" s="107">
        <v>4.5454545454545452E-3</v>
      </c>
      <c r="G11" s="106" t="s">
        <v>389</v>
      </c>
      <c r="H11" s="107">
        <v>3.3653846153846152E-2</v>
      </c>
    </row>
    <row r="12" spans="1:11">
      <c r="A12" s="110" t="s">
        <v>189</v>
      </c>
      <c r="B12" s="107">
        <v>0.19711538461538461</v>
      </c>
      <c r="D12" s="106"/>
      <c r="E12" s="107">
        <v>1</v>
      </c>
      <c r="G12" s="106" t="s">
        <v>390</v>
      </c>
      <c r="H12" s="107">
        <v>2.8846153846153844E-2</v>
      </c>
    </row>
    <row r="13" spans="1:11">
      <c r="A13" s="110" t="s">
        <v>190</v>
      </c>
      <c r="B13" s="107">
        <v>0.12980769230769229</v>
      </c>
      <c r="G13" s="106" t="s">
        <v>391</v>
      </c>
      <c r="H13" s="107">
        <v>2.8846153846153844E-2</v>
      </c>
    </row>
    <row r="14" spans="1:11">
      <c r="A14" s="110" t="s">
        <v>191</v>
      </c>
      <c r="B14" s="107">
        <v>7.2115384615384623E-2</v>
      </c>
      <c r="D14" s="102" t="s">
        <v>4</v>
      </c>
      <c r="E14" s="102"/>
      <c r="G14" s="106" t="s">
        <v>392</v>
      </c>
      <c r="H14" s="107">
        <v>2.4038461538461536E-2</v>
      </c>
    </row>
    <row r="15" spans="1:11">
      <c r="A15" s="110" t="s">
        <v>192</v>
      </c>
      <c r="B15" s="107">
        <v>4.8076923076923073E-2</v>
      </c>
      <c r="D15" s="104" t="s">
        <v>233</v>
      </c>
      <c r="E15" s="105" t="s">
        <v>393</v>
      </c>
      <c r="G15" s="106" t="s">
        <v>394</v>
      </c>
      <c r="H15" s="107">
        <v>2.4038461538461536E-2</v>
      </c>
    </row>
    <row r="16" spans="1:11">
      <c r="A16" s="110" t="s">
        <v>193</v>
      </c>
      <c r="B16" s="107">
        <v>4.3269230769230768E-2</v>
      </c>
      <c r="D16" s="110" t="s">
        <v>190</v>
      </c>
      <c r="E16" s="107">
        <v>0.1004566210045662</v>
      </c>
      <c r="G16" s="106" t="s">
        <v>395</v>
      </c>
      <c r="H16" s="107">
        <v>2.4038461538461536E-2</v>
      </c>
    </row>
    <row r="17" spans="1:8">
      <c r="A17" s="110" t="s">
        <v>194</v>
      </c>
      <c r="B17" s="107">
        <v>1.4423076923076922E-2</v>
      </c>
      <c r="D17" s="110" t="s">
        <v>191</v>
      </c>
      <c r="E17" s="107">
        <v>0.10502283105022832</v>
      </c>
      <c r="G17" s="106" t="s">
        <v>396</v>
      </c>
      <c r="H17" s="107">
        <v>2.4038461538461536E-2</v>
      </c>
    </row>
    <row r="18" spans="1:8">
      <c r="A18" s="111"/>
      <c r="B18" s="107">
        <v>1</v>
      </c>
      <c r="D18" s="110" t="s">
        <v>192</v>
      </c>
      <c r="E18" s="107">
        <v>0.15068493150684931</v>
      </c>
      <c r="G18" s="106" t="s">
        <v>397</v>
      </c>
      <c r="H18" s="107">
        <v>1.9230769230769232E-2</v>
      </c>
    </row>
    <row r="19" spans="1:8">
      <c r="D19" s="110" t="s">
        <v>193</v>
      </c>
      <c r="E19" s="107">
        <v>0.23287671232876711</v>
      </c>
      <c r="G19" s="106" t="s">
        <v>398</v>
      </c>
      <c r="H19" s="107">
        <v>1.9230769230769232E-2</v>
      </c>
    </row>
    <row r="20" spans="1:8">
      <c r="A20" s="102" t="s">
        <v>157</v>
      </c>
      <c r="B20" s="102"/>
      <c r="D20" s="110" t="s">
        <v>194</v>
      </c>
      <c r="E20" s="107">
        <v>0.22374429223744294</v>
      </c>
      <c r="G20" s="106" t="s">
        <v>399</v>
      </c>
      <c r="H20" s="107">
        <v>1.9230769230769232E-2</v>
      </c>
    </row>
    <row r="21" spans="1:8">
      <c r="A21" s="104" t="s">
        <v>233</v>
      </c>
      <c r="B21" s="112" t="s">
        <v>400</v>
      </c>
      <c r="D21" s="110" t="s">
        <v>195</v>
      </c>
      <c r="E21" s="107">
        <v>0.18721461187214611</v>
      </c>
      <c r="G21" s="106" t="s">
        <v>401</v>
      </c>
      <c r="H21" s="107">
        <v>1.4423076923076922E-2</v>
      </c>
    </row>
    <row r="22" spans="1:8">
      <c r="A22" s="106" t="s">
        <v>402</v>
      </c>
      <c r="B22" s="107">
        <v>0.40769230769230769</v>
      </c>
      <c r="D22" s="106"/>
      <c r="E22" s="107">
        <v>1</v>
      </c>
      <c r="G22" s="106" t="s">
        <v>403</v>
      </c>
      <c r="H22" s="107">
        <v>9.6153846153846159E-3</v>
      </c>
    </row>
    <row r="23" spans="1:8">
      <c r="A23" s="106" t="s">
        <v>404</v>
      </c>
      <c r="B23" s="107">
        <v>0.16923076923076924</v>
      </c>
      <c r="G23" s="106" t="s">
        <v>405</v>
      </c>
      <c r="H23" s="107">
        <v>4.807692307692308E-3</v>
      </c>
    </row>
    <row r="24" spans="1:8">
      <c r="A24" s="106" t="s">
        <v>406</v>
      </c>
      <c r="B24" s="107">
        <v>0.15384615384615385</v>
      </c>
      <c r="D24" s="102" t="s">
        <v>19</v>
      </c>
      <c r="E24" s="102"/>
      <c r="G24" s="106" t="s">
        <v>407</v>
      </c>
      <c r="H24" s="107">
        <v>4.807692307692308E-3</v>
      </c>
    </row>
    <row r="25" spans="1:8">
      <c r="A25" s="106" t="s">
        <v>377</v>
      </c>
      <c r="B25" s="107">
        <v>7.6923076923076927E-2</v>
      </c>
      <c r="D25" s="104" t="s">
        <v>233</v>
      </c>
      <c r="E25" s="105" t="s">
        <v>408</v>
      </c>
      <c r="G25" s="106" t="s">
        <v>409</v>
      </c>
      <c r="H25" s="107">
        <v>4.807692307692308E-3</v>
      </c>
    </row>
    <row r="26" spans="1:8">
      <c r="A26" s="106" t="s">
        <v>410</v>
      </c>
      <c r="B26" s="107">
        <v>6.1538461538461542E-2</v>
      </c>
      <c r="D26" s="110" t="s">
        <v>160</v>
      </c>
      <c r="E26" s="75">
        <v>1.9801980198019802E-2</v>
      </c>
      <c r="G26" s="106" t="s">
        <v>411</v>
      </c>
      <c r="H26" s="107">
        <v>4.807692307692308E-3</v>
      </c>
    </row>
    <row r="27" spans="1:8">
      <c r="A27" s="106" t="s">
        <v>412</v>
      </c>
      <c r="B27" s="107">
        <v>3.0769230769230771E-2</v>
      </c>
      <c r="D27" s="106" t="s">
        <v>413</v>
      </c>
      <c r="E27" s="107">
        <v>0.61386138613861385</v>
      </c>
      <c r="G27" s="106" t="s">
        <v>414</v>
      </c>
      <c r="H27" s="107">
        <v>4.807692307692308E-3</v>
      </c>
    </row>
    <row r="28" spans="1:8">
      <c r="A28" s="106" t="s">
        <v>415</v>
      </c>
      <c r="B28" s="107">
        <v>3.0769230769230771E-2</v>
      </c>
      <c r="D28" s="106" t="s">
        <v>416</v>
      </c>
      <c r="E28" s="107">
        <v>0.21287128712871287</v>
      </c>
      <c r="G28" s="106"/>
      <c r="H28" s="107">
        <v>1</v>
      </c>
    </row>
    <row r="29" spans="1:8">
      <c r="A29" s="106" t="s">
        <v>417</v>
      </c>
      <c r="B29" s="107">
        <v>2.3076923076923075E-2</v>
      </c>
      <c r="D29" s="106" t="s">
        <v>418</v>
      </c>
      <c r="E29" s="107">
        <v>5.9405940594059403E-2</v>
      </c>
    </row>
    <row r="30" spans="1:8">
      <c r="A30" s="106" t="s">
        <v>419</v>
      </c>
      <c r="B30" s="107">
        <v>7.6923076923076927E-3</v>
      </c>
      <c r="D30" s="106" t="s">
        <v>420</v>
      </c>
      <c r="E30" s="107">
        <v>3.9603960396039604E-2</v>
      </c>
      <c r="G30" s="102" t="s">
        <v>16</v>
      </c>
      <c r="H30" s="102"/>
    </row>
    <row r="31" spans="1:8">
      <c r="A31" s="106" t="s">
        <v>421</v>
      </c>
      <c r="B31" s="107">
        <v>7.6923076923076927E-3</v>
      </c>
      <c r="D31" s="106" t="s">
        <v>422</v>
      </c>
      <c r="E31" s="107">
        <v>1.9801980198019802E-2</v>
      </c>
      <c r="G31" s="104" t="s">
        <v>233</v>
      </c>
      <c r="H31" s="105" t="s">
        <v>368</v>
      </c>
    </row>
    <row r="32" spans="1:8">
      <c r="A32" s="106" t="s">
        <v>423</v>
      </c>
      <c r="B32" s="107">
        <v>7.6923076923076927E-3</v>
      </c>
      <c r="D32" s="106" t="s">
        <v>424</v>
      </c>
      <c r="E32" s="107">
        <v>1.4851485148514851E-2</v>
      </c>
      <c r="G32" s="106" t="s">
        <v>425</v>
      </c>
      <c r="H32" s="107">
        <v>0.93181818181818188</v>
      </c>
    </row>
    <row r="33" spans="1:8">
      <c r="A33" s="106" t="s">
        <v>426</v>
      </c>
      <c r="B33" s="107">
        <v>7.6923076923076927E-3</v>
      </c>
      <c r="D33" s="106" t="s">
        <v>427</v>
      </c>
      <c r="E33" s="107">
        <v>9.9009900990099011E-3</v>
      </c>
      <c r="G33" s="106" t="s">
        <v>428</v>
      </c>
      <c r="H33" s="107">
        <v>3.6363636363636362E-2</v>
      </c>
    </row>
    <row r="34" spans="1:8">
      <c r="A34" s="106" t="s">
        <v>429</v>
      </c>
      <c r="B34" s="107">
        <v>7.6923076923076927E-3</v>
      </c>
      <c r="D34" s="106" t="s">
        <v>430</v>
      </c>
      <c r="E34" s="107">
        <v>4.9504950495049506E-3</v>
      </c>
      <c r="G34" s="106" t="s">
        <v>431</v>
      </c>
      <c r="H34" s="107">
        <v>1.3636363636363636E-2</v>
      </c>
    </row>
    <row r="35" spans="1:8">
      <c r="A35" s="106" t="s">
        <v>432</v>
      </c>
      <c r="B35" s="107">
        <v>7.6923076923076927E-3</v>
      </c>
      <c r="D35" s="106" t="s">
        <v>433</v>
      </c>
      <c r="E35" s="107">
        <v>4.9504950495049506E-3</v>
      </c>
      <c r="G35" s="106" t="s">
        <v>377</v>
      </c>
      <c r="H35" s="107">
        <v>1.3636363636363636E-2</v>
      </c>
    </row>
    <row r="36" spans="1:8">
      <c r="A36" s="106"/>
      <c r="B36" s="107">
        <v>1</v>
      </c>
      <c r="D36" s="106"/>
      <c r="E36" s="107">
        <v>1</v>
      </c>
      <c r="G36" s="106" t="s">
        <v>434</v>
      </c>
      <c r="H36" s="107">
        <v>4.5454545454545452E-3</v>
      </c>
    </row>
    <row r="37" spans="1:8">
      <c r="G37" s="106"/>
      <c r="H37" s="107">
        <v>1</v>
      </c>
    </row>
    <row r="38" spans="1:8">
      <c r="A38" s="102" t="s">
        <v>307</v>
      </c>
      <c r="B38" s="102"/>
      <c r="D38" s="102" t="s">
        <v>161</v>
      </c>
      <c r="E38" s="102"/>
      <c r="G38" s="113" t="s">
        <v>21</v>
      </c>
      <c r="H38" s="114"/>
    </row>
    <row r="39" spans="1:8">
      <c r="A39" s="104" t="s">
        <v>233</v>
      </c>
      <c r="B39" s="105" t="s">
        <v>435</v>
      </c>
      <c r="D39" s="104" t="s">
        <v>233</v>
      </c>
      <c r="E39" s="105" t="s">
        <v>408</v>
      </c>
      <c r="G39" s="104" t="s">
        <v>233</v>
      </c>
      <c r="H39" s="105" t="s">
        <v>436</v>
      </c>
    </row>
    <row r="40" spans="1:8">
      <c r="A40" s="106" t="s">
        <v>437</v>
      </c>
      <c r="B40" s="107">
        <v>0.25773195876288663</v>
      </c>
      <c r="D40" s="106" t="s">
        <v>438</v>
      </c>
      <c r="E40" s="107">
        <v>0.28217821782178215</v>
      </c>
      <c r="G40" s="106" t="s">
        <v>439</v>
      </c>
      <c r="H40" s="107">
        <v>0.21755725190839695</v>
      </c>
    </row>
    <row r="41" spans="1:8">
      <c r="A41" s="106" t="s">
        <v>440</v>
      </c>
      <c r="B41" s="107">
        <v>0.23711340206185569</v>
      </c>
      <c r="D41" s="106" t="s">
        <v>441</v>
      </c>
      <c r="E41" s="107">
        <v>0.14356435643564358</v>
      </c>
      <c r="G41" s="106" t="s">
        <v>442</v>
      </c>
      <c r="H41" s="107">
        <v>0.11450381679389313</v>
      </c>
    </row>
    <row r="42" spans="1:8">
      <c r="A42" s="106" t="s">
        <v>443</v>
      </c>
      <c r="B42" s="107">
        <v>0.12371134020618557</v>
      </c>
      <c r="D42" s="106" t="s">
        <v>444</v>
      </c>
      <c r="E42" s="107">
        <v>0.11386138613861385</v>
      </c>
      <c r="G42" s="106" t="s">
        <v>445</v>
      </c>
      <c r="H42" s="107">
        <v>0.10305343511450381</v>
      </c>
    </row>
    <row r="43" spans="1:8">
      <c r="A43" s="106" t="s">
        <v>446</v>
      </c>
      <c r="B43" s="107">
        <v>9.793814432989692E-2</v>
      </c>
      <c r="D43" s="106" t="s">
        <v>447</v>
      </c>
      <c r="E43" s="107">
        <v>9.405940594059406E-2</v>
      </c>
      <c r="G43" s="106" t="s">
        <v>448</v>
      </c>
      <c r="H43" s="107">
        <v>0.10305343511450381</v>
      </c>
    </row>
    <row r="44" spans="1:8">
      <c r="A44" s="106" t="s">
        <v>449</v>
      </c>
      <c r="B44" s="107">
        <v>7.7319587628865982E-2</v>
      </c>
      <c r="D44" s="106" t="s">
        <v>450</v>
      </c>
      <c r="E44" s="107">
        <v>6.9306930693069313E-2</v>
      </c>
      <c r="G44" s="106" t="s">
        <v>451</v>
      </c>
      <c r="H44" s="107">
        <v>9.9236641221374045E-2</v>
      </c>
    </row>
    <row r="45" spans="1:8">
      <c r="A45" s="106" t="s">
        <v>452</v>
      </c>
      <c r="B45" s="107">
        <v>5.1546391752577324E-2</v>
      </c>
      <c r="D45" s="106" t="s">
        <v>453</v>
      </c>
      <c r="E45" s="107">
        <v>5.4455445544554462E-2</v>
      </c>
      <c r="G45" s="106" t="s">
        <v>154</v>
      </c>
      <c r="H45" s="107">
        <v>7.2519083969465645E-2</v>
      </c>
    </row>
    <row r="46" spans="1:8">
      <c r="A46" s="106" t="s">
        <v>454</v>
      </c>
      <c r="B46" s="107">
        <v>5.1546391752577324E-2</v>
      </c>
      <c r="D46" s="106" t="s">
        <v>455</v>
      </c>
      <c r="E46" s="107">
        <v>5.4455445544554462E-2</v>
      </c>
      <c r="G46" s="106" t="s">
        <v>456</v>
      </c>
      <c r="H46" s="107">
        <v>4.5801526717557245E-2</v>
      </c>
    </row>
    <row r="47" spans="1:8">
      <c r="A47" s="106" t="s">
        <v>384</v>
      </c>
      <c r="B47" s="107">
        <v>3.6082474226804127E-2</v>
      </c>
      <c r="D47" s="106" t="s">
        <v>422</v>
      </c>
      <c r="E47" s="107">
        <v>2.4752475247524754E-2</v>
      </c>
      <c r="G47" s="106" t="s">
        <v>457</v>
      </c>
      <c r="H47" s="107">
        <v>3.4351145038167941E-2</v>
      </c>
    </row>
    <row r="48" spans="1:8">
      <c r="A48" s="106" t="s">
        <v>458</v>
      </c>
      <c r="B48" s="107">
        <v>2.0618556701030924E-2</v>
      </c>
      <c r="D48" s="106" t="s">
        <v>459</v>
      </c>
      <c r="E48" s="107">
        <v>1.9801980198019802E-2</v>
      </c>
      <c r="G48" s="106" t="s">
        <v>377</v>
      </c>
      <c r="H48" s="107">
        <v>3.4351145038167941E-2</v>
      </c>
    </row>
    <row r="49" spans="1:8">
      <c r="A49" s="106" t="s">
        <v>460</v>
      </c>
      <c r="B49" s="107">
        <v>1.5463917525773196E-2</v>
      </c>
      <c r="D49" s="106" t="s">
        <v>461</v>
      </c>
      <c r="E49" s="107">
        <v>1.9801980198019802E-2</v>
      </c>
      <c r="G49" s="106" t="s">
        <v>462</v>
      </c>
      <c r="H49" s="107">
        <v>2.6717557251908396E-2</v>
      </c>
    </row>
    <row r="50" spans="1:8">
      <c r="A50" s="106" t="s">
        <v>463</v>
      </c>
      <c r="B50" s="107">
        <v>1.5463917525773196E-2</v>
      </c>
      <c r="D50" s="106" t="s">
        <v>429</v>
      </c>
      <c r="E50" s="107">
        <v>1.9801980198019802E-2</v>
      </c>
      <c r="G50" s="106" t="s">
        <v>464</v>
      </c>
      <c r="H50" s="107">
        <v>2.6717557251908396E-2</v>
      </c>
    </row>
    <row r="51" spans="1:8">
      <c r="A51" s="106" t="s">
        <v>465</v>
      </c>
      <c r="B51" s="107">
        <v>1.0309278350515462E-2</v>
      </c>
      <c r="D51" s="106" t="s">
        <v>466</v>
      </c>
      <c r="E51" s="107">
        <v>1.4851485148514851E-2</v>
      </c>
      <c r="G51" s="106" t="s">
        <v>467</v>
      </c>
      <c r="H51" s="107">
        <v>2.2900763358778622E-2</v>
      </c>
    </row>
    <row r="52" spans="1:8">
      <c r="A52" s="106" t="s">
        <v>468</v>
      </c>
      <c r="B52" s="107">
        <v>5.154639175257731E-3</v>
      </c>
      <c r="D52" s="106" t="s">
        <v>420</v>
      </c>
      <c r="E52" s="107">
        <v>1.4851485148514851E-2</v>
      </c>
      <c r="G52" s="106" t="s">
        <v>469</v>
      </c>
      <c r="H52" s="107">
        <v>1.9083969465648856E-2</v>
      </c>
    </row>
    <row r="53" spans="1:8">
      <c r="A53" s="106"/>
      <c r="B53" s="107">
        <v>1</v>
      </c>
      <c r="D53" s="106" t="s">
        <v>427</v>
      </c>
      <c r="E53" s="107">
        <v>1.4851485148514851E-2</v>
      </c>
      <c r="G53" s="106" t="s">
        <v>470</v>
      </c>
      <c r="H53" s="107">
        <v>1.9083969465648856E-2</v>
      </c>
    </row>
    <row r="54" spans="1:8">
      <c r="D54" s="106" t="s">
        <v>471</v>
      </c>
      <c r="E54" s="107">
        <v>9.9009900990099011E-3</v>
      </c>
      <c r="G54" s="106" t="s">
        <v>472</v>
      </c>
      <c r="H54" s="107">
        <v>1.1450381679389311E-2</v>
      </c>
    </row>
    <row r="55" spans="1:8">
      <c r="A55" s="102" t="s">
        <v>291</v>
      </c>
      <c r="B55" s="102"/>
      <c r="D55" s="106" t="s">
        <v>343</v>
      </c>
      <c r="E55" s="107">
        <v>9.9009900990099011E-3</v>
      </c>
      <c r="G55" s="106" t="s">
        <v>473</v>
      </c>
      <c r="H55" s="107">
        <v>1.1450381679389311E-2</v>
      </c>
    </row>
    <row r="56" spans="1:8">
      <c r="A56" s="104" t="s">
        <v>233</v>
      </c>
      <c r="B56" s="105" t="s">
        <v>474</v>
      </c>
      <c r="D56" s="106" t="s">
        <v>475</v>
      </c>
      <c r="E56" s="107">
        <v>9.9009900990099011E-3</v>
      </c>
      <c r="G56" s="106" t="s">
        <v>476</v>
      </c>
      <c r="H56" s="107">
        <v>7.6335877862595426E-3</v>
      </c>
    </row>
    <row r="57" spans="1:8">
      <c r="A57" s="110">
        <v>10</v>
      </c>
      <c r="B57" s="75">
        <v>1.2931034482758621E-2</v>
      </c>
      <c r="D57" s="106" t="s">
        <v>477</v>
      </c>
      <c r="E57" s="107">
        <v>9.9009900990099011E-3</v>
      </c>
      <c r="G57" s="106" t="s">
        <v>478</v>
      </c>
      <c r="H57" s="107">
        <v>7.6335877862595426E-3</v>
      </c>
    </row>
    <row r="58" spans="1:8">
      <c r="A58" s="106">
        <v>11</v>
      </c>
      <c r="B58" s="107">
        <v>8.1896551724137942E-2</v>
      </c>
      <c r="D58" s="106" t="s">
        <v>479</v>
      </c>
      <c r="E58" s="107">
        <v>4.9504950495049506E-3</v>
      </c>
      <c r="G58" s="106" t="s">
        <v>480</v>
      </c>
      <c r="H58" s="107">
        <v>7.6335877862595426E-3</v>
      </c>
    </row>
    <row r="59" spans="1:8">
      <c r="A59" s="106">
        <v>12</v>
      </c>
      <c r="B59" s="107">
        <v>9.0517241379310331E-2</v>
      </c>
      <c r="D59" s="106" t="s">
        <v>481</v>
      </c>
      <c r="E59" s="107">
        <v>4.9504950495049506E-3</v>
      </c>
      <c r="G59" s="106" t="s">
        <v>482</v>
      </c>
      <c r="H59" s="107">
        <v>7.6335877862595426E-3</v>
      </c>
    </row>
    <row r="60" spans="1:8">
      <c r="A60" s="106">
        <v>13</v>
      </c>
      <c r="B60" s="107">
        <v>0.16810344827586207</v>
      </c>
      <c r="D60" s="106" t="s">
        <v>483</v>
      </c>
      <c r="E60" s="107">
        <v>4.9504950495049506E-3</v>
      </c>
      <c r="G60" s="106" t="s">
        <v>484</v>
      </c>
      <c r="H60" s="107">
        <v>3.8167938931297713E-3</v>
      </c>
    </row>
    <row r="61" spans="1:8">
      <c r="A61" s="106">
        <v>14</v>
      </c>
      <c r="B61" s="107">
        <v>0.16810344827586207</v>
      </c>
      <c r="D61" s="106" t="s">
        <v>485</v>
      </c>
      <c r="E61" s="107">
        <v>4.9504950495049506E-3</v>
      </c>
      <c r="G61" s="106" t="s">
        <v>486</v>
      </c>
      <c r="H61" s="107">
        <v>3.8167938931297713E-3</v>
      </c>
    </row>
    <row r="62" spans="1:8">
      <c r="A62" s="106">
        <v>15</v>
      </c>
      <c r="B62" s="107">
        <v>0.17672413793103448</v>
      </c>
      <c r="D62" s="106"/>
      <c r="E62" s="107">
        <v>1</v>
      </c>
      <c r="G62" s="115"/>
      <c r="H62" s="116">
        <v>1</v>
      </c>
    </row>
    <row r="63" spans="1:8">
      <c r="A63" s="106">
        <v>16</v>
      </c>
      <c r="B63" s="107">
        <v>0.21551724137931036</v>
      </c>
    </row>
    <row r="64" spans="1:8">
      <c r="A64" s="106">
        <v>17</v>
      </c>
      <c r="B64" s="107">
        <v>7.3275862068965511E-2</v>
      </c>
    </row>
    <row r="65" spans="1:2">
      <c r="A65" s="106">
        <v>18</v>
      </c>
      <c r="B65" s="107">
        <v>1.2931034482758621E-2</v>
      </c>
    </row>
    <row r="66" spans="1:2">
      <c r="A66" s="106"/>
      <c r="B66" s="107">
        <v>1</v>
      </c>
    </row>
  </sheetData>
  <mergeCells count="2">
    <mergeCell ref="D3:D4"/>
    <mergeCell ref="E3:E4"/>
  </mergeCells>
  <pageMargins left="0.7" right="0.7" top="0.78740157499999996" bottom="0.78740157499999996" header="0.17708333333333334" footer="0.3"/>
  <pageSetup paperSize="9" orientation="landscape" verticalDpi="0" r:id="rId1"/>
  <headerFooter alignWithMargins="0">
    <oddHeader>&amp;L&amp;D&amp;CProjekt "Selbstevaluation des schulsportlichen Unfallgeschehens"&amp;RBergische Universität Wuppertal
Prof. Dr. Horst Hübner
Forschungsstelle "Mehr Sicherheit im Schulsport"</oddHeader>
    <oddFooter>&amp;LNRW 2008/2009, Hauptschule&amp;R&amp;F</oddFooter>
  </headerFooter>
  <rowBreaks count="1" manualBreakCount="1">
    <brk id="3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H73"/>
  <sheetViews>
    <sheetView zoomScaleNormal="100" zoomScaleSheetLayoutView="100" workbookViewId="0">
      <selection activeCell="G96" sqref="G96"/>
    </sheetView>
  </sheetViews>
  <sheetFormatPr baseColWidth="10" defaultRowHeight="12.75"/>
  <cols>
    <col min="1" max="1" width="19.42578125" style="103" customWidth="1"/>
    <col min="2" max="2" width="19" style="103" customWidth="1"/>
    <col min="3" max="3" width="2.7109375" style="103" customWidth="1"/>
    <col min="4" max="4" width="25.28515625" style="103" customWidth="1"/>
    <col min="5" max="5" width="19.28515625" style="103" customWidth="1"/>
    <col min="6" max="6" width="2.85546875" style="103" customWidth="1"/>
    <col min="7" max="7" width="25" style="103" customWidth="1"/>
    <col min="8" max="8" width="19.7109375" style="103" customWidth="1"/>
    <col min="9" max="16384" width="11.42578125" style="103"/>
  </cols>
  <sheetData>
    <row r="1" spans="1:8">
      <c r="A1" s="117" t="s">
        <v>4</v>
      </c>
      <c r="B1" s="117"/>
      <c r="D1" s="117" t="s">
        <v>156</v>
      </c>
      <c r="E1" s="117"/>
      <c r="G1" s="117" t="s">
        <v>18</v>
      </c>
      <c r="H1" s="117"/>
    </row>
    <row r="2" spans="1:8">
      <c r="A2" s="118" t="s">
        <v>233</v>
      </c>
      <c r="B2" s="119" t="s">
        <v>487</v>
      </c>
      <c r="D2" s="118" t="s">
        <v>233</v>
      </c>
      <c r="E2" s="119" t="s">
        <v>488</v>
      </c>
      <c r="G2" s="118" t="s">
        <v>233</v>
      </c>
      <c r="H2" s="119" t="s">
        <v>489</v>
      </c>
    </row>
    <row r="3" spans="1:8">
      <c r="A3" s="106" t="s">
        <v>190</v>
      </c>
      <c r="B3" s="107">
        <v>0.13333333333333333</v>
      </c>
      <c r="D3" s="106" t="s">
        <v>374</v>
      </c>
      <c r="E3" s="107">
        <v>0.39647577092511016</v>
      </c>
      <c r="G3" s="106" t="s">
        <v>373</v>
      </c>
      <c r="H3" s="107">
        <v>0.16216216216216217</v>
      </c>
    </row>
    <row r="4" spans="1:8">
      <c r="A4" s="106" t="s">
        <v>191</v>
      </c>
      <c r="B4" s="107">
        <v>0.16</v>
      </c>
      <c r="D4" s="263" t="s">
        <v>238</v>
      </c>
      <c r="E4" s="261">
        <v>0.37463876651982397</v>
      </c>
      <c r="G4" s="106" t="s">
        <v>371</v>
      </c>
      <c r="H4" s="107">
        <v>0.13963963963963966</v>
      </c>
    </row>
    <row r="5" spans="1:8">
      <c r="A5" s="106" t="s">
        <v>192</v>
      </c>
      <c r="B5" s="107">
        <v>0.19555555555555557</v>
      </c>
      <c r="D5" s="260"/>
      <c r="E5" s="262"/>
      <c r="G5" s="106" t="s">
        <v>385</v>
      </c>
      <c r="H5" s="107">
        <v>0.1081081081081081</v>
      </c>
    </row>
    <row r="6" spans="1:8">
      <c r="A6" s="106" t="s">
        <v>193</v>
      </c>
      <c r="B6" s="107">
        <v>0.16444444444444442</v>
      </c>
      <c r="D6" s="106" t="s">
        <v>376</v>
      </c>
      <c r="E6" s="107">
        <v>0.12334801762114538</v>
      </c>
      <c r="G6" s="106" t="s">
        <v>375</v>
      </c>
      <c r="H6" s="107">
        <v>7.6576576576576572E-2</v>
      </c>
    </row>
    <row r="7" spans="1:8">
      <c r="A7" s="106" t="s">
        <v>194</v>
      </c>
      <c r="B7" s="107">
        <v>0.15111111111111111</v>
      </c>
      <c r="D7" s="106" t="s">
        <v>384</v>
      </c>
      <c r="E7" s="107">
        <v>4.4052863436123343E-2</v>
      </c>
      <c r="G7" s="106" t="s">
        <v>383</v>
      </c>
      <c r="H7" s="107">
        <v>7.2072072072072071E-2</v>
      </c>
    </row>
    <row r="8" spans="1:8">
      <c r="A8" s="106" t="s">
        <v>195</v>
      </c>
      <c r="B8" s="107">
        <v>0.19555555555555557</v>
      </c>
      <c r="D8" s="106" t="s">
        <v>382</v>
      </c>
      <c r="E8" s="107">
        <v>2.2026431718061672E-2</v>
      </c>
      <c r="G8" s="106" t="s">
        <v>380</v>
      </c>
      <c r="H8" s="107">
        <v>6.3063063063063071E-2</v>
      </c>
    </row>
    <row r="9" spans="1:8">
      <c r="A9" s="106"/>
      <c r="B9" s="107">
        <v>1</v>
      </c>
      <c r="D9" s="106" t="s">
        <v>379</v>
      </c>
      <c r="E9" s="107">
        <v>1.7621145374449337E-2</v>
      </c>
      <c r="G9" s="106" t="s">
        <v>390</v>
      </c>
      <c r="H9" s="107">
        <v>6.3063063063063071E-2</v>
      </c>
    </row>
    <row r="10" spans="1:8">
      <c r="D10" s="106" t="s">
        <v>388</v>
      </c>
      <c r="E10" s="107">
        <v>8.8105726872246687E-3</v>
      </c>
      <c r="G10" s="106" t="s">
        <v>377</v>
      </c>
      <c r="H10" s="107">
        <v>4.954954954954955E-2</v>
      </c>
    </row>
    <row r="11" spans="1:8">
      <c r="A11" s="117" t="s">
        <v>8</v>
      </c>
      <c r="B11" s="117"/>
      <c r="D11" s="106" t="s">
        <v>386</v>
      </c>
      <c r="E11" s="107">
        <v>8.8105726872246687E-3</v>
      </c>
      <c r="G11" s="106" t="s">
        <v>403</v>
      </c>
      <c r="H11" s="107">
        <v>2.7027027027027025E-2</v>
      </c>
    </row>
    <row r="12" spans="1:8">
      <c r="A12" s="118" t="s">
        <v>233</v>
      </c>
      <c r="B12" s="119" t="s">
        <v>490</v>
      </c>
      <c r="D12" s="106" t="s">
        <v>377</v>
      </c>
      <c r="E12" s="107">
        <v>4.4052863436123343E-3</v>
      </c>
      <c r="G12" s="106" t="s">
        <v>397</v>
      </c>
      <c r="H12" s="107">
        <v>2.2522522522522525E-2</v>
      </c>
    </row>
    <row r="13" spans="1:8">
      <c r="A13" s="106">
        <v>10</v>
      </c>
      <c r="B13" s="107">
        <v>4.4897959183673466E-2</v>
      </c>
      <c r="D13" s="106"/>
      <c r="E13" s="107">
        <v>1</v>
      </c>
      <c r="G13" s="106" t="s">
        <v>387</v>
      </c>
      <c r="H13" s="107">
        <v>2.2522522522522525E-2</v>
      </c>
    </row>
    <row r="14" spans="1:8">
      <c r="A14" s="106">
        <v>11</v>
      </c>
      <c r="B14" s="107">
        <v>0.16326530612244899</v>
      </c>
      <c r="G14" s="106" t="s">
        <v>394</v>
      </c>
      <c r="H14" s="107">
        <v>2.2522522522522525E-2</v>
      </c>
    </row>
    <row r="15" spans="1:8">
      <c r="A15" s="106">
        <v>12</v>
      </c>
      <c r="B15" s="107">
        <v>0.15510204081632653</v>
      </c>
      <c r="D15" s="117" t="s">
        <v>3</v>
      </c>
      <c r="E15" s="117"/>
      <c r="G15" s="106" t="s">
        <v>395</v>
      </c>
      <c r="H15" s="107">
        <v>2.2522522522522525E-2</v>
      </c>
    </row>
    <row r="16" spans="1:8">
      <c r="A16" s="106">
        <v>13</v>
      </c>
      <c r="B16" s="107">
        <v>0.16326530612244899</v>
      </c>
      <c r="D16" s="118" t="s">
        <v>233</v>
      </c>
      <c r="E16" s="119" t="s">
        <v>491</v>
      </c>
      <c r="G16" s="106" t="s">
        <v>398</v>
      </c>
      <c r="H16" s="107">
        <v>1.8018018018018018E-2</v>
      </c>
    </row>
    <row r="17" spans="1:8">
      <c r="A17" s="106">
        <v>14</v>
      </c>
      <c r="B17" s="107">
        <v>0.13469387755102041</v>
      </c>
      <c r="D17" s="106" t="s">
        <v>372</v>
      </c>
      <c r="E17" s="107">
        <v>0.51769911504424782</v>
      </c>
      <c r="G17" s="106" t="s">
        <v>396</v>
      </c>
      <c r="H17" s="107">
        <v>1.8018018018018018E-2</v>
      </c>
    </row>
    <row r="18" spans="1:8">
      <c r="A18" s="106">
        <v>15</v>
      </c>
      <c r="B18" s="107">
        <v>0.16326530612244899</v>
      </c>
      <c r="D18" s="106" t="s">
        <v>370</v>
      </c>
      <c r="E18" s="107">
        <v>0.48230088495575224</v>
      </c>
      <c r="G18" s="106" t="s">
        <v>492</v>
      </c>
      <c r="H18" s="107">
        <v>1.3513513513513513E-2</v>
      </c>
    </row>
    <row r="19" spans="1:8">
      <c r="A19" s="106">
        <v>16</v>
      </c>
      <c r="B19" s="107">
        <v>0.14285714285714288</v>
      </c>
      <c r="D19" s="106"/>
      <c r="E19" s="107">
        <v>1</v>
      </c>
      <c r="G19" s="106" t="s">
        <v>389</v>
      </c>
      <c r="H19" s="107">
        <v>1.3513513513513513E-2</v>
      </c>
    </row>
    <row r="20" spans="1:8">
      <c r="A20" s="106">
        <v>17</v>
      </c>
      <c r="B20" s="107">
        <v>2.8571428571428571E-2</v>
      </c>
      <c r="G20" s="106" t="s">
        <v>401</v>
      </c>
      <c r="H20" s="107">
        <v>1.3513513513513513E-2</v>
      </c>
    </row>
    <row r="21" spans="1:8">
      <c r="A21" s="106">
        <v>18</v>
      </c>
      <c r="B21" s="107">
        <v>4.0816326530612249E-3</v>
      </c>
      <c r="D21" s="117" t="s">
        <v>348</v>
      </c>
      <c r="E21" s="117"/>
      <c r="G21" s="106" t="s">
        <v>407</v>
      </c>
      <c r="H21" s="107">
        <v>1.3513513513513513E-2</v>
      </c>
    </row>
    <row r="22" spans="1:8">
      <c r="A22" s="106"/>
      <c r="B22" s="107">
        <v>1</v>
      </c>
      <c r="D22" s="118" t="s">
        <v>233</v>
      </c>
      <c r="E22" s="119" t="s">
        <v>493</v>
      </c>
      <c r="G22" s="106" t="s">
        <v>399</v>
      </c>
      <c r="H22" s="107">
        <v>1.3513513513513513E-2</v>
      </c>
    </row>
    <row r="23" spans="1:8">
      <c r="D23" s="106" t="s">
        <v>186</v>
      </c>
      <c r="E23" s="107">
        <v>0.10185185185185185</v>
      </c>
      <c r="G23" s="106" t="s">
        <v>494</v>
      </c>
      <c r="H23" s="107">
        <v>9.0090090090090089E-3</v>
      </c>
    </row>
    <row r="24" spans="1:8">
      <c r="A24" s="117" t="s">
        <v>19</v>
      </c>
      <c r="B24" s="117"/>
      <c r="D24" s="106" t="s">
        <v>187</v>
      </c>
      <c r="E24" s="107">
        <v>0.2638888888888889</v>
      </c>
      <c r="G24" s="106" t="s">
        <v>411</v>
      </c>
      <c r="H24" s="107">
        <v>9.0090090090090089E-3</v>
      </c>
    </row>
    <row r="25" spans="1:8">
      <c r="A25" s="118" t="s">
        <v>233</v>
      </c>
      <c r="B25" s="119" t="s">
        <v>495</v>
      </c>
      <c r="D25" s="106" t="s">
        <v>188</v>
      </c>
      <c r="E25" s="107">
        <v>0.15277777777777779</v>
      </c>
      <c r="G25" s="106" t="s">
        <v>405</v>
      </c>
      <c r="H25" s="107">
        <v>4.5045045045045045E-3</v>
      </c>
    </row>
    <row r="26" spans="1:8">
      <c r="A26" s="106" t="s">
        <v>413</v>
      </c>
      <c r="B26" s="107">
        <v>0.60194174757281549</v>
      </c>
      <c r="D26" s="106" t="s">
        <v>189</v>
      </c>
      <c r="E26" s="107">
        <v>0.16666666666666669</v>
      </c>
      <c r="G26" s="106" t="s">
        <v>496</v>
      </c>
      <c r="H26" s="107">
        <v>4.5045045045045045E-3</v>
      </c>
    </row>
    <row r="27" spans="1:8">
      <c r="A27" s="106" t="s">
        <v>416</v>
      </c>
      <c r="B27" s="107">
        <v>0.24271844660194175</v>
      </c>
      <c r="D27" s="106" t="s">
        <v>190</v>
      </c>
      <c r="E27" s="107">
        <v>0.1111111111111111</v>
      </c>
      <c r="G27" s="106" t="s">
        <v>409</v>
      </c>
      <c r="H27" s="107">
        <v>4.5045045045045045E-3</v>
      </c>
    </row>
    <row r="28" spans="1:8">
      <c r="A28" s="106" t="s">
        <v>418</v>
      </c>
      <c r="B28" s="107">
        <v>5.3398058252427189E-2</v>
      </c>
      <c r="D28" s="106" t="s">
        <v>191</v>
      </c>
      <c r="E28" s="107">
        <v>7.8703703703703706E-2</v>
      </c>
      <c r="G28" s="106" t="s">
        <v>391</v>
      </c>
      <c r="H28" s="107">
        <v>4.5045045045045045E-3</v>
      </c>
    </row>
    <row r="29" spans="1:8">
      <c r="A29" s="106" t="s">
        <v>420</v>
      </c>
      <c r="B29" s="107">
        <v>3.3980582524271843E-2</v>
      </c>
      <c r="D29" s="106" t="s">
        <v>192</v>
      </c>
      <c r="E29" s="107">
        <v>7.8703703703703706E-2</v>
      </c>
      <c r="G29" s="106" t="s">
        <v>497</v>
      </c>
      <c r="H29" s="107">
        <v>4.5045045045045045E-3</v>
      </c>
    </row>
    <row r="30" spans="1:8">
      <c r="A30" s="106" t="s">
        <v>430</v>
      </c>
      <c r="B30" s="107">
        <v>1.9417475728155342E-2</v>
      </c>
      <c r="D30" s="106" t="s">
        <v>193</v>
      </c>
      <c r="E30" s="107">
        <v>2.314814814814815E-2</v>
      </c>
      <c r="G30" s="106" t="s">
        <v>414</v>
      </c>
      <c r="H30" s="107">
        <v>4.5045045045045001E-3</v>
      </c>
    </row>
    <row r="31" spans="1:8">
      <c r="A31" s="106" t="s">
        <v>498</v>
      </c>
      <c r="B31" s="107">
        <v>1.4563106796116505E-2</v>
      </c>
      <c r="D31" s="106" t="s">
        <v>194</v>
      </c>
      <c r="E31" s="107">
        <v>1.3888888888888888E-2</v>
      </c>
      <c r="G31" s="106"/>
      <c r="H31" s="107">
        <v>1</v>
      </c>
    </row>
    <row r="32" spans="1:8">
      <c r="A32" s="106" t="s">
        <v>433</v>
      </c>
      <c r="B32" s="107">
        <v>1.4563106796116505E-2</v>
      </c>
      <c r="D32" s="106" t="s">
        <v>195</v>
      </c>
      <c r="E32" s="107">
        <v>4.6296296296296294E-3</v>
      </c>
      <c r="H32" s="109"/>
    </row>
    <row r="33" spans="1:8">
      <c r="A33" s="106" t="s">
        <v>422</v>
      </c>
      <c r="B33" s="107">
        <v>9.7087378640776708E-3</v>
      </c>
      <c r="D33" s="106" t="s">
        <v>196</v>
      </c>
      <c r="E33" s="107">
        <v>4.6296296296296294E-3</v>
      </c>
    </row>
    <row r="34" spans="1:8">
      <c r="A34" s="106" t="s">
        <v>427</v>
      </c>
      <c r="B34" s="107">
        <v>4.8543689320388354E-3</v>
      </c>
      <c r="D34" s="106"/>
      <c r="E34" s="107">
        <v>1</v>
      </c>
    </row>
    <row r="35" spans="1:8">
      <c r="A35" s="106" t="s">
        <v>424</v>
      </c>
      <c r="B35" s="107">
        <v>4.8543689320388354E-3</v>
      </c>
    </row>
    <row r="36" spans="1:8">
      <c r="A36" s="106"/>
      <c r="B36" s="107">
        <v>1</v>
      </c>
    </row>
    <row r="37" spans="1:8">
      <c r="A37" s="120" t="s">
        <v>499</v>
      </c>
      <c r="B37" s="121"/>
      <c r="D37" s="122" t="s">
        <v>21</v>
      </c>
      <c r="E37" s="123"/>
      <c r="G37" s="117" t="s">
        <v>161</v>
      </c>
      <c r="H37" s="117"/>
    </row>
    <row r="38" spans="1:8">
      <c r="A38" s="118" t="s">
        <v>233</v>
      </c>
      <c r="B38" s="119" t="s">
        <v>500</v>
      </c>
      <c r="D38" s="124" t="s">
        <v>233</v>
      </c>
      <c r="E38" s="125" t="s">
        <v>501</v>
      </c>
      <c r="G38" s="118" t="s">
        <v>233</v>
      </c>
      <c r="H38" s="119" t="s">
        <v>502</v>
      </c>
    </row>
    <row r="39" spans="1:8">
      <c r="A39" s="106" t="s">
        <v>437</v>
      </c>
      <c r="B39" s="107">
        <v>0.3</v>
      </c>
      <c r="D39" s="126" t="s">
        <v>439</v>
      </c>
      <c r="E39" s="107">
        <v>0.24210526315789471</v>
      </c>
      <c r="G39" s="106" t="s">
        <v>444</v>
      </c>
      <c r="H39" s="107">
        <v>0.1822429906542056</v>
      </c>
    </row>
    <row r="40" spans="1:8">
      <c r="A40" s="106" t="s">
        <v>440</v>
      </c>
      <c r="B40" s="107">
        <v>0.19500000000000001</v>
      </c>
      <c r="D40" s="126" t="s">
        <v>442</v>
      </c>
      <c r="E40" s="107">
        <v>0.11578947368421053</v>
      </c>
      <c r="G40" s="106" t="s">
        <v>438</v>
      </c>
      <c r="H40" s="107">
        <v>0.17757009345794394</v>
      </c>
    </row>
    <row r="41" spans="1:8">
      <c r="A41" s="106" t="s">
        <v>449</v>
      </c>
      <c r="B41" s="107">
        <v>0.12</v>
      </c>
      <c r="D41" s="126" t="s">
        <v>448</v>
      </c>
      <c r="E41" s="107">
        <v>0.10175438596491228</v>
      </c>
      <c r="G41" s="106" t="s">
        <v>441</v>
      </c>
      <c r="H41" s="107">
        <v>0.13084112149532712</v>
      </c>
    </row>
    <row r="42" spans="1:8">
      <c r="A42" s="106" t="s">
        <v>443</v>
      </c>
      <c r="B42" s="107">
        <v>0.115</v>
      </c>
      <c r="D42" s="126" t="s">
        <v>445</v>
      </c>
      <c r="E42" s="107">
        <v>7.7192982456140355E-2</v>
      </c>
      <c r="G42" s="106" t="s">
        <v>447</v>
      </c>
      <c r="H42" s="107">
        <v>8.4112149532710276E-2</v>
      </c>
    </row>
    <row r="43" spans="1:8">
      <c r="A43" s="106" t="s">
        <v>446</v>
      </c>
      <c r="B43" s="107">
        <v>0.08</v>
      </c>
      <c r="D43" s="126" t="s">
        <v>451</v>
      </c>
      <c r="E43" s="107">
        <v>7.0175438596491224E-2</v>
      </c>
      <c r="G43" s="106" t="s">
        <v>453</v>
      </c>
      <c r="H43" s="107">
        <v>6.0747663551401869E-2</v>
      </c>
    </row>
    <row r="44" spans="1:8">
      <c r="A44" s="106" t="s">
        <v>452</v>
      </c>
      <c r="B44" s="107">
        <v>0.05</v>
      </c>
      <c r="D44" s="126" t="s">
        <v>154</v>
      </c>
      <c r="E44" s="107">
        <v>4.912280701754386E-2</v>
      </c>
      <c r="G44" s="106" t="s">
        <v>455</v>
      </c>
      <c r="H44" s="107">
        <v>6.0747663551401869E-2</v>
      </c>
    </row>
    <row r="45" spans="1:8">
      <c r="A45" s="106" t="s">
        <v>458</v>
      </c>
      <c r="B45" s="107">
        <v>3.5000000000000003E-2</v>
      </c>
      <c r="D45" s="126" t="s">
        <v>456</v>
      </c>
      <c r="E45" s="107">
        <v>4.5614035087719301E-2</v>
      </c>
      <c r="G45" s="106" t="s">
        <v>450</v>
      </c>
      <c r="H45" s="107">
        <v>5.6074766355140186E-2</v>
      </c>
    </row>
    <row r="46" spans="1:8">
      <c r="A46" s="106" t="s">
        <v>454</v>
      </c>
      <c r="B46" s="107">
        <v>3.5000000000000003E-2</v>
      </c>
      <c r="D46" s="126" t="s">
        <v>457</v>
      </c>
      <c r="E46" s="107">
        <v>4.2105263157894736E-2</v>
      </c>
      <c r="G46" s="106" t="s">
        <v>479</v>
      </c>
      <c r="H46" s="107">
        <v>3.7383177570093455E-2</v>
      </c>
    </row>
    <row r="47" spans="1:8">
      <c r="A47" s="106" t="s">
        <v>384</v>
      </c>
      <c r="B47" s="107">
        <v>0.03</v>
      </c>
      <c r="D47" s="126" t="s">
        <v>469</v>
      </c>
      <c r="E47" s="107">
        <v>2.8070175438596488E-2</v>
      </c>
      <c r="G47" s="106" t="s">
        <v>427</v>
      </c>
      <c r="H47" s="107">
        <v>3.2710280373831779E-2</v>
      </c>
    </row>
    <row r="48" spans="1:8">
      <c r="A48" s="106" t="s">
        <v>465</v>
      </c>
      <c r="B48" s="107">
        <v>0.02</v>
      </c>
      <c r="D48" s="126" t="s">
        <v>484</v>
      </c>
      <c r="E48" s="107">
        <v>2.456140350877193E-2</v>
      </c>
      <c r="G48" s="106" t="s">
        <v>475</v>
      </c>
      <c r="H48" s="107">
        <v>3.2710280373831779E-2</v>
      </c>
    </row>
    <row r="49" spans="1:8">
      <c r="A49" s="106" t="s">
        <v>503</v>
      </c>
      <c r="B49" s="107">
        <v>5.0000000000000001E-3</v>
      </c>
      <c r="D49" s="126" t="s">
        <v>480</v>
      </c>
      <c r="E49" s="107">
        <v>2.456140350877193E-2</v>
      </c>
      <c r="G49" s="106" t="s">
        <v>459</v>
      </c>
      <c r="H49" s="107">
        <v>1.8691588785046728E-2</v>
      </c>
    </row>
    <row r="50" spans="1:8">
      <c r="A50" s="106" t="s">
        <v>468</v>
      </c>
      <c r="B50" s="107">
        <v>5.0000000000000001E-3</v>
      </c>
      <c r="D50" s="126" t="s">
        <v>482</v>
      </c>
      <c r="E50" s="107">
        <v>2.456140350877193E-2</v>
      </c>
      <c r="G50" s="106" t="s">
        <v>466</v>
      </c>
      <c r="H50" s="107">
        <v>1.8691588785046728E-2</v>
      </c>
    </row>
    <row r="51" spans="1:8">
      <c r="A51" s="106" t="s">
        <v>463</v>
      </c>
      <c r="B51" s="107">
        <v>5.0000000000000001E-3</v>
      </c>
      <c r="D51" s="126" t="s">
        <v>377</v>
      </c>
      <c r="E51" s="107">
        <v>2.456140350877193E-2</v>
      </c>
      <c r="G51" s="106" t="s">
        <v>422</v>
      </c>
      <c r="H51" s="107">
        <v>1.8691588785046728E-2</v>
      </c>
    </row>
    <row r="52" spans="1:8">
      <c r="A52" s="106" t="s">
        <v>377</v>
      </c>
      <c r="B52" s="107">
        <v>5.0000000000000001E-3</v>
      </c>
      <c r="D52" s="126" t="s">
        <v>470</v>
      </c>
      <c r="E52" s="107">
        <v>2.1052631578947368E-2</v>
      </c>
      <c r="G52" s="106" t="s">
        <v>481</v>
      </c>
      <c r="H52" s="107">
        <v>1.4018691588785047E-2</v>
      </c>
    </row>
    <row r="53" spans="1:8">
      <c r="A53" s="106"/>
      <c r="B53" s="107">
        <v>1</v>
      </c>
      <c r="D53" s="126" t="s">
        <v>464</v>
      </c>
      <c r="E53" s="107">
        <v>2.1052631578947368E-2</v>
      </c>
      <c r="G53" s="106" t="s">
        <v>504</v>
      </c>
      <c r="H53" s="107">
        <v>1.4018691588785047E-2</v>
      </c>
    </row>
    <row r="54" spans="1:8">
      <c r="D54" s="126" t="s">
        <v>467</v>
      </c>
      <c r="E54" s="107">
        <v>2.1052631578947368E-2</v>
      </c>
      <c r="G54" s="106" t="s">
        <v>461</v>
      </c>
      <c r="H54" s="107">
        <v>9.3457943925233638E-3</v>
      </c>
    </row>
    <row r="55" spans="1:8">
      <c r="A55" s="117" t="s">
        <v>157</v>
      </c>
      <c r="B55" s="117"/>
      <c r="D55" s="126" t="s">
        <v>473</v>
      </c>
      <c r="E55" s="107">
        <v>1.4035087719298244E-2</v>
      </c>
      <c r="G55" s="106" t="s">
        <v>429</v>
      </c>
      <c r="H55" s="107">
        <v>9.3457943925233638E-3</v>
      </c>
    </row>
    <row r="56" spans="1:8">
      <c r="A56" s="118" t="s">
        <v>233</v>
      </c>
      <c r="B56" s="119" t="s">
        <v>505</v>
      </c>
      <c r="D56" s="126" t="s">
        <v>476</v>
      </c>
      <c r="E56" s="107">
        <v>1.0526315789473684E-2</v>
      </c>
      <c r="G56" s="106" t="s">
        <v>506</v>
      </c>
      <c r="H56" s="107">
        <v>9.3457943925233638E-3</v>
      </c>
    </row>
    <row r="57" spans="1:8">
      <c r="A57" s="106" t="s">
        <v>402</v>
      </c>
      <c r="B57" s="107">
        <v>0.30821917808219179</v>
      </c>
      <c r="D57" s="126" t="s">
        <v>462</v>
      </c>
      <c r="E57" s="107">
        <v>7.0175438596491221E-3</v>
      </c>
      <c r="G57" s="106" t="s">
        <v>483</v>
      </c>
      <c r="H57" s="107">
        <v>9.3457943925233638E-3</v>
      </c>
    </row>
    <row r="58" spans="1:8">
      <c r="A58" s="106" t="s">
        <v>404</v>
      </c>
      <c r="B58" s="107">
        <v>0.20547945205479451</v>
      </c>
      <c r="D58" s="126" t="s">
        <v>472</v>
      </c>
      <c r="E58" s="107">
        <v>7.0175438596491221E-3</v>
      </c>
      <c r="G58" s="106" t="s">
        <v>420</v>
      </c>
      <c r="H58" s="107">
        <v>4.6728971962616819E-3</v>
      </c>
    </row>
    <row r="59" spans="1:8">
      <c r="A59" s="106" t="s">
        <v>406</v>
      </c>
      <c r="B59" s="107">
        <v>0.16438356164383564</v>
      </c>
      <c r="D59" s="126" t="s">
        <v>478</v>
      </c>
      <c r="E59" s="107">
        <v>7.0175438596491221E-3</v>
      </c>
      <c r="G59" s="106" t="s">
        <v>507</v>
      </c>
      <c r="H59" s="107">
        <v>4.6728971962616819E-3</v>
      </c>
    </row>
    <row r="60" spans="1:8">
      <c r="A60" s="106" t="s">
        <v>410</v>
      </c>
      <c r="B60" s="107">
        <v>8.2191780821917818E-2</v>
      </c>
      <c r="D60" s="126" t="s">
        <v>508</v>
      </c>
      <c r="E60" s="107">
        <v>7.0175438596491221E-3</v>
      </c>
      <c r="G60" s="106" t="s">
        <v>509</v>
      </c>
      <c r="H60" s="107">
        <v>4.6728971962616819E-3</v>
      </c>
    </row>
    <row r="61" spans="1:8">
      <c r="A61" s="106" t="s">
        <v>415</v>
      </c>
      <c r="B61" s="107">
        <v>4.7945205479452052E-2</v>
      </c>
      <c r="D61" s="126" t="s">
        <v>510</v>
      </c>
      <c r="E61" s="107">
        <v>3.508771929824561E-3</v>
      </c>
      <c r="G61" s="106" t="s">
        <v>477</v>
      </c>
      <c r="H61" s="107">
        <v>4.6728971962616819E-3</v>
      </c>
    </row>
    <row r="62" spans="1:8">
      <c r="A62" s="106" t="s">
        <v>377</v>
      </c>
      <c r="B62" s="107">
        <v>4.7945205479452052E-2</v>
      </c>
      <c r="D62" s="126" t="s">
        <v>486</v>
      </c>
      <c r="E62" s="107">
        <v>3.508771929824561E-3</v>
      </c>
      <c r="G62" s="106" t="s">
        <v>485</v>
      </c>
      <c r="H62" s="107">
        <v>4.6728971962616819E-3</v>
      </c>
    </row>
    <row r="63" spans="1:8">
      <c r="A63" s="106" t="s">
        <v>419</v>
      </c>
      <c r="B63" s="107">
        <v>4.1095890410958909E-2</v>
      </c>
      <c r="D63" s="126" t="s">
        <v>511</v>
      </c>
      <c r="E63" s="107">
        <v>3.508771929824561E-3</v>
      </c>
      <c r="G63" s="106"/>
      <c r="H63" s="107">
        <v>1</v>
      </c>
    </row>
    <row r="64" spans="1:8">
      <c r="A64" s="106" t="s">
        <v>512</v>
      </c>
      <c r="B64" s="107">
        <v>2.7397260273972601E-2</v>
      </c>
      <c r="D64" s="126" t="s">
        <v>513</v>
      </c>
      <c r="E64" s="107">
        <v>3.508771929824561E-3</v>
      </c>
    </row>
    <row r="65" spans="1:8">
      <c r="A65" s="106" t="s">
        <v>426</v>
      </c>
      <c r="B65" s="107">
        <v>2.0547945205479454E-2</v>
      </c>
      <c r="D65" s="127"/>
      <c r="E65" s="107">
        <v>1</v>
      </c>
      <c r="G65" s="117" t="s">
        <v>16</v>
      </c>
      <c r="H65" s="117"/>
    </row>
    <row r="66" spans="1:8">
      <c r="A66" s="106" t="s">
        <v>514</v>
      </c>
      <c r="B66" s="107">
        <v>1.3698630136986301E-2</v>
      </c>
      <c r="G66" s="118" t="s">
        <v>233</v>
      </c>
      <c r="H66" s="119" t="s">
        <v>515</v>
      </c>
    </row>
    <row r="67" spans="1:8">
      <c r="A67" s="106" t="s">
        <v>412</v>
      </c>
      <c r="B67" s="107">
        <v>6.8493150684931503E-3</v>
      </c>
      <c r="G67" s="106" t="s">
        <v>28</v>
      </c>
      <c r="H67" s="107">
        <v>0.9241071428571429</v>
      </c>
    </row>
    <row r="68" spans="1:8">
      <c r="A68" s="106" t="s">
        <v>516</v>
      </c>
      <c r="B68" s="107">
        <v>6.8493150684931503E-3</v>
      </c>
      <c r="G68" s="106" t="s">
        <v>66</v>
      </c>
      <c r="H68" s="107">
        <v>4.0178571428571432E-2</v>
      </c>
    </row>
    <row r="69" spans="1:8">
      <c r="A69" s="106" t="s">
        <v>429</v>
      </c>
      <c r="B69" s="107">
        <v>6.8493150684931503E-3</v>
      </c>
      <c r="G69" s="106" t="s">
        <v>50</v>
      </c>
      <c r="H69" s="107">
        <v>1.3392857142857142E-2</v>
      </c>
    </row>
    <row r="70" spans="1:8">
      <c r="A70" s="106" t="s">
        <v>517</v>
      </c>
      <c r="B70" s="107">
        <v>6.8493150684931503E-3</v>
      </c>
      <c r="G70" s="106" t="s">
        <v>38</v>
      </c>
      <c r="H70" s="107">
        <v>1.3392857142857142E-2</v>
      </c>
    </row>
    <row r="71" spans="1:8">
      <c r="A71" s="106" t="s">
        <v>417</v>
      </c>
      <c r="B71" s="107">
        <v>6.8493150684931503E-3</v>
      </c>
      <c r="G71" s="106" t="s">
        <v>518</v>
      </c>
      <c r="H71" s="107">
        <v>8.9285714285714298E-3</v>
      </c>
    </row>
    <row r="72" spans="1:8">
      <c r="A72" s="106" t="s">
        <v>519</v>
      </c>
      <c r="B72" s="107">
        <v>6.8493150684931503E-3</v>
      </c>
      <c r="G72" s="106"/>
      <c r="H72" s="107">
        <v>1</v>
      </c>
    </row>
    <row r="73" spans="1:8">
      <c r="A73" s="106"/>
      <c r="B73" s="107">
        <v>1</v>
      </c>
    </row>
  </sheetData>
  <mergeCells count="2">
    <mergeCell ref="D4:D5"/>
    <mergeCell ref="E4:E5"/>
  </mergeCells>
  <pageMargins left="0.78740157480314965" right="0.78740157480314965" top="0.98425196850393704" bottom="0.98425196850393704" header="0.38" footer="0.51181102362204722"/>
  <pageSetup paperSize="9" scale="98" orientation="landscape" verticalDpi="0" r:id="rId1"/>
  <headerFooter alignWithMargins="0">
    <oddHeader>&amp;L&amp;D&amp;CProjekt "Selbstevaluation des schulsportlichen Unfallgeschehens"&amp;RBergische Universität Wuppertal
Prof. Dr. Horst Hübner
Forschungsstelle "Mehr Sicherheit im Schulsport"</oddHeader>
    <oddFooter>&amp;LNRW 2008/2009 Realschule&amp;R&amp;F</oddFooter>
  </headerFooter>
  <rowBreaks count="1" manualBreakCount="1">
    <brk id="36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689"/>
  <sheetViews>
    <sheetView zoomScaleNormal="100" workbookViewId="0">
      <selection activeCell="G96" sqref="G96"/>
    </sheetView>
  </sheetViews>
  <sheetFormatPr baseColWidth="10" defaultColWidth="12.5703125" defaultRowHeight="15"/>
  <cols>
    <col min="1" max="1" width="29.85546875" style="128" customWidth="1"/>
    <col min="2" max="2" width="21.85546875" style="128" customWidth="1"/>
    <col min="3" max="3" width="3.42578125" style="128" customWidth="1"/>
    <col min="4" max="4" width="22.140625" style="128" customWidth="1"/>
    <col min="5" max="5" width="21.85546875" style="128" customWidth="1"/>
    <col min="6" max="6" width="3.28515625" style="128" customWidth="1"/>
    <col min="7" max="7" width="29.28515625" style="128" customWidth="1"/>
    <col min="8" max="8" width="20.42578125" style="128" customWidth="1"/>
    <col min="9" max="9" width="21.42578125" style="128" hidden="1" customWidth="1"/>
    <col min="10" max="16384" width="12.5703125" style="128"/>
  </cols>
  <sheetData>
    <row r="1" spans="1:10">
      <c r="A1" s="264" t="s">
        <v>21</v>
      </c>
      <c r="B1" s="265"/>
      <c r="D1" s="129" t="s">
        <v>4</v>
      </c>
      <c r="E1" s="129"/>
      <c r="F1" s="130"/>
      <c r="G1" s="129" t="s">
        <v>179</v>
      </c>
      <c r="H1" s="129"/>
      <c r="I1" s="130"/>
      <c r="J1" s="131"/>
    </row>
    <row r="2" spans="1:10">
      <c r="A2" s="132" t="s">
        <v>520</v>
      </c>
      <c r="B2" s="133" t="s">
        <v>521</v>
      </c>
      <c r="D2" s="134" t="s">
        <v>233</v>
      </c>
      <c r="E2" s="135" t="s">
        <v>522</v>
      </c>
      <c r="F2" s="131"/>
      <c r="G2" s="136" t="s">
        <v>233</v>
      </c>
      <c r="H2" s="137" t="s">
        <v>523</v>
      </c>
    </row>
    <row r="3" spans="1:10">
      <c r="A3" s="138" t="s">
        <v>439</v>
      </c>
      <c r="B3" s="139">
        <v>0.23273251731956562</v>
      </c>
      <c r="D3" s="140" t="s">
        <v>190</v>
      </c>
      <c r="E3" s="107">
        <v>0.17913663321743059</v>
      </c>
      <c r="F3" s="131"/>
      <c r="G3" s="140" t="s">
        <v>437</v>
      </c>
      <c r="H3" s="107">
        <v>0.28482577867486936</v>
      </c>
    </row>
    <row r="4" spans="1:10">
      <c r="A4" s="138" t="s">
        <v>524</v>
      </c>
      <c r="B4" s="139">
        <v>0.12061726355266006</v>
      </c>
      <c r="D4" s="140" t="s">
        <v>191</v>
      </c>
      <c r="E4" s="107">
        <v>9.1184348393142725E-2</v>
      </c>
      <c r="F4" s="131"/>
      <c r="G4" s="140" t="s">
        <v>440</v>
      </c>
      <c r="H4" s="107">
        <v>0.20367885024564505</v>
      </c>
    </row>
    <row r="5" spans="1:10">
      <c r="A5" s="138" t="s">
        <v>448</v>
      </c>
      <c r="B5" s="139">
        <v>9.4976040449383098E-2</v>
      </c>
      <c r="D5" s="140" t="s">
        <v>192</v>
      </c>
      <c r="E5" s="107">
        <v>0.17194529849023993</v>
      </c>
      <c r="F5" s="131"/>
      <c r="G5" s="140" t="s">
        <v>443</v>
      </c>
      <c r="H5" s="107">
        <v>9.4521215424197752E-2</v>
      </c>
    </row>
    <row r="6" spans="1:10">
      <c r="A6" s="138" t="s">
        <v>445</v>
      </c>
      <c r="B6" s="139">
        <v>9.0230704507304665E-2</v>
      </c>
      <c r="D6" s="140" t="s">
        <v>193</v>
      </c>
      <c r="E6" s="107">
        <v>0.16103543437362725</v>
      </c>
      <c r="F6" s="131"/>
      <c r="G6" s="140" t="s">
        <v>449</v>
      </c>
      <c r="H6" s="107">
        <v>9.4251021698711884E-2</v>
      </c>
    </row>
    <row r="7" spans="1:10">
      <c r="A7" s="138" t="s">
        <v>451</v>
      </c>
      <c r="B7" s="139">
        <v>8.9593540455036813E-2</v>
      </c>
      <c r="D7" s="140" t="s">
        <v>194</v>
      </c>
      <c r="E7" s="107">
        <v>0.14777125300060157</v>
      </c>
      <c r="F7" s="131"/>
      <c r="G7" s="140" t="s">
        <v>446</v>
      </c>
      <c r="H7" s="107">
        <v>7.457246541421704E-2</v>
      </c>
    </row>
    <row r="8" spans="1:10">
      <c r="A8" s="138" t="s">
        <v>525</v>
      </c>
      <c r="B8" s="139">
        <v>5.2984060443268213E-2</v>
      </c>
      <c r="D8" s="140" t="s">
        <v>195</v>
      </c>
      <c r="E8" s="107">
        <v>0.12100018574704066</v>
      </c>
      <c r="F8" s="131"/>
      <c r="G8" s="140" t="s">
        <v>465</v>
      </c>
      <c r="H8" s="107">
        <v>5.4729649767994444E-2</v>
      </c>
    </row>
    <row r="9" spans="1:10">
      <c r="A9" s="138" t="s">
        <v>484</v>
      </c>
      <c r="B9" s="139">
        <v>4.7463301385381129E-2</v>
      </c>
      <c r="D9" s="140" t="s">
        <v>196</v>
      </c>
      <c r="E9" s="107">
        <v>5.9732708041440714E-2</v>
      </c>
      <c r="F9" s="131"/>
      <c r="G9" s="140" t="s">
        <v>452</v>
      </c>
      <c r="H9" s="107">
        <v>4.3595313388417781E-2</v>
      </c>
    </row>
    <row r="10" spans="1:10">
      <c r="A10" s="138" t="s">
        <v>154</v>
      </c>
      <c r="B10" s="139">
        <v>3.9263019460866383E-2</v>
      </c>
      <c r="D10" s="140" t="s">
        <v>197</v>
      </c>
      <c r="E10" s="107">
        <v>4.4719570372489317E-2</v>
      </c>
      <c r="F10" s="131"/>
      <c r="G10" s="140" t="s">
        <v>384</v>
      </c>
      <c r="H10" s="107">
        <v>4.219247279932023E-2</v>
      </c>
    </row>
    <row r="11" spans="1:10">
      <c r="A11" s="138" t="s">
        <v>464</v>
      </c>
      <c r="B11" s="139">
        <v>3.2817285921762231E-2</v>
      </c>
      <c r="D11" s="140" t="s">
        <v>198</v>
      </c>
      <c r="E11" s="107">
        <v>2.347456836398722E-2</v>
      </c>
      <c r="F11" s="131"/>
      <c r="G11" s="140" t="s">
        <v>458</v>
      </c>
      <c r="H11" s="107">
        <v>3.4712923184996393E-2</v>
      </c>
    </row>
    <row r="12" spans="1:10">
      <c r="A12" s="138" t="s">
        <v>457</v>
      </c>
      <c r="B12" s="139">
        <v>3.2277105321489592E-2</v>
      </c>
      <c r="D12" s="140"/>
      <c r="E12" s="107">
        <v>1</v>
      </c>
      <c r="F12" s="131"/>
      <c r="G12" s="140" t="s">
        <v>454</v>
      </c>
      <c r="H12" s="107">
        <v>3.0994946161326517E-2</v>
      </c>
    </row>
    <row r="13" spans="1:10">
      <c r="A13" s="138" t="s">
        <v>480</v>
      </c>
      <c r="B13" s="139">
        <v>2.9626948036296105E-2</v>
      </c>
      <c r="D13" s="141"/>
      <c r="E13" s="141"/>
      <c r="F13" s="131"/>
      <c r="G13" s="140" t="s">
        <v>463</v>
      </c>
      <c r="H13" s="107">
        <v>1.8127916049067588E-2</v>
      </c>
    </row>
    <row r="14" spans="1:10">
      <c r="A14" s="142" t="s">
        <v>155</v>
      </c>
      <c r="B14" s="139">
        <v>2.47951066017549E-2</v>
      </c>
      <c r="D14" s="129" t="s">
        <v>8</v>
      </c>
      <c r="E14" s="129"/>
      <c r="F14" s="131"/>
      <c r="G14" s="140" t="s">
        <v>468</v>
      </c>
      <c r="H14" s="107">
        <v>8.6841557512761999E-3</v>
      </c>
    </row>
    <row r="15" spans="1:10">
      <c r="A15" s="138" t="s">
        <v>462</v>
      </c>
      <c r="B15" s="139">
        <v>2.0550646773897931E-2</v>
      </c>
      <c r="D15" s="136" t="s">
        <v>233</v>
      </c>
      <c r="E15" s="137" t="s">
        <v>526</v>
      </c>
      <c r="F15" s="131"/>
      <c r="G15" s="140" t="s">
        <v>503</v>
      </c>
      <c r="H15" s="107">
        <v>5.8661184545044506E-3</v>
      </c>
    </row>
    <row r="16" spans="1:10">
      <c r="A16" s="138" t="s">
        <v>377</v>
      </c>
      <c r="B16" s="139">
        <v>1.7117829264351177E-2</v>
      </c>
      <c r="D16" s="140">
        <v>10</v>
      </c>
      <c r="E16" s="107">
        <v>4.0764049402020282E-2</v>
      </c>
      <c r="F16" s="131"/>
      <c r="G16" s="140" t="s">
        <v>460</v>
      </c>
      <c r="H16" s="107">
        <v>5.7010713414933512E-3</v>
      </c>
    </row>
    <row r="17" spans="1:8">
      <c r="A17" s="138" t="s">
        <v>469</v>
      </c>
      <c r="B17" s="139">
        <v>1.5817610005524878E-2</v>
      </c>
      <c r="D17" s="140">
        <v>11</v>
      </c>
      <c r="E17" s="107">
        <v>0.11879808682874485</v>
      </c>
      <c r="G17" s="140" t="s">
        <v>377</v>
      </c>
      <c r="H17" s="107">
        <v>3.5461016439620151E-3</v>
      </c>
    </row>
    <row r="18" spans="1:8">
      <c r="A18" s="138" t="s">
        <v>476</v>
      </c>
      <c r="B18" s="139">
        <v>1.5131443767925204E-2</v>
      </c>
      <c r="D18" s="140">
        <v>12</v>
      </c>
      <c r="E18" s="107">
        <v>0.14843290369561035</v>
      </c>
      <c r="G18" s="140"/>
      <c r="H18" s="107">
        <v>1</v>
      </c>
    </row>
    <row r="19" spans="1:8">
      <c r="A19" s="138" t="s">
        <v>470</v>
      </c>
      <c r="B19" s="139">
        <v>1.0716281786107866E-2</v>
      </c>
      <c r="D19" s="140">
        <v>13</v>
      </c>
      <c r="E19" s="107">
        <v>0.15367197373532437</v>
      </c>
      <c r="F19" s="143"/>
    </row>
    <row r="20" spans="1:8">
      <c r="A20" s="138" t="s">
        <v>478</v>
      </c>
      <c r="B20" s="139">
        <v>8.0000000000000002E-3</v>
      </c>
      <c r="D20" s="140">
        <v>14</v>
      </c>
      <c r="E20" s="107">
        <v>0.15779763523522042</v>
      </c>
      <c r="F20" s="143"/>
      <c r="G20" s="129" t="s">
        <v>348</v>
      </c>
      <c r="H20" s="129"/>
    </row>
    <row r="21" spans="1:8">
      <c r="A21" s="138" t="s">
        <v>527</v>
      </c>
      <c r="B21" s="139">
        <v>6.0000000000000001E-3</v>
      </c>
      <c r="D21" s="140">
        <v>15</v>
      </c>
      <c r="E21" s="107">
        <v>0.13764371574682166</v>
      </c>
      <c r="F21" s="143"/>
      <c r="G21" s="136" t="s">
        <v>233</v>
      </c>
      <c r="H21" s="137" t="s">
        <v>528</v>
      </c>
    </row>
    <row r="22" spans="1:8">
      <c r="A22" s="138" t="s">
        <v>472</v>
      </c>
      <c r="B22" s="139">
        <v>5.0000000000000001E-3</v>
      </c>
      <c r="D22" s="140">
        <v>16</v>
      </c>
      <c r="E22" s="107">
        <v>0.1117614354438724</v>
      </c>
      <c r="F22" s="143"/>
      <c r="G22" s="140" t="s">
        <v>185</v>
      </c>
      <c r="H22" s="107">
        <v>7.164934429429858E-4</v>
      </c>
    </row>
    <row r="23" spans="1:8">
      <c r="A23" s="138" t="s">
        <v>511</v>
      </c>
      <c r="B23" s="139">
        <v>5.0000000000000001E-3</v>
      </c>
      <c r="D23" s="140">
        <v>17</v>
      </c>
      <c r="E23" s="107">
        <v>6.2944488047237165E-2</v>
      </c>
      <c r="F23" s="143"/>
      <c r="G23" s="140" t="s">
        <v>186</v>
      </c>
      <c r="H23" s="107">
        <v>0.10761809951615535</v>
      </c>
    </row>
    <row r="24" spans="1:8">
      <c r="A24" s="138" t="s">
        <v>529</v>
      </c>
      <c r="B24" s="139">
        <v>3.0000000000000001E-3</v>
      </c>
      <c r="D24" s="140">
        <v>18</v>
      </c>
      <c r="E24" s="107">
        <v>3.9980125375058351E-2</v>
      </c>
      <c r="F24" s="143"/>
      <c r="G24" s="140" t="s">
        <v>187</v>
      </c>
      <c r="H24" s="107">
        <v>0.19126209127640148</v>
      </c>
    </row>
    <row r="25" spans="1:8">
      <c r="A25" s="138" t="s">
        <v>530</v>
      </c>
      <c r="B25" s="139">
        <v>3.0000000000000001E-3</v>
      </c>
      <c r="D25" s="140">
        <v>19</v>
      </c>
      <c r="E25" s="107">
        <v>2.1071877844736644E-2</v>
      </c>
      <c r="F25" s="143"/>
      <c r="G25" s="140" t="s">
        <v>188</v>
      </c>
      <c r="H25" s="107">
        <v>0.16343186207512794</v>
      </c>
    </row>
    <row r="26" spans="1:8">
      <c r="A26" s="138" t="s">
        <v>486</v>
      </c>
      <c r="B26" s="139">
        <v>2E-3</v>
      </c>
      <c r="D26" s="140">
        <v>20</v>
      </c>
      <c r="E26" s="107">
        <v>6.1146074103030443E-3</v>
      </c>
      <c r="F26" s="143"/>
      <c r="G26" s="140" t="s">
        <v>189</v>
      </c>
      <c r="H26" s="107">
        <v>0.17234770013224643</v>
      </c>
    </row>
    <row r="27" spans="1:8">
      <c r="A27" s="138" t="s">
        <v>508</v>
      </c>
      <c r="B27" s="139">
        <v>2E-3</v>
      </c>
      <c r="D27" s="140">
        <v>21</v>
      </c>
      <c r="E27" s="107">
        <v>1.019101235050507E-3</v>
      </c>
      <c r="F27" s="143"/>
      <c r="G27" s="140" t="s">
        <v>190</v>
      </c>
      <c r="H27" s="107">
        <v>9.4619041126730308E-2</v>
      </c>
    </row>
    <row r="28" spans="1:8">
      <c r="A28" s="144"/>
      <c r="B28" s="139">
        <v>1</v>
      </c>
      <c r="D28" s="140"/>
      <c r="E28" s="107">
        <v>1</v>
      </c>
      <c r="F28" s="143"/>
      <c r="G28" s="140" t="s">
        <v>191</v>
      </c>
      <c r="H28" s="107">
        <v>8.2224436982526988E-2</v>
      </c>
    </row>
    <row r="29" spans="1:8">
      <c r="F29" s="145"/>
      <c r="G29" s="140" t="s">
        <v>192</v>
      </c>
      <c r="H29" s="107">
        <v>6.1215938329997097E-2</v>
      </c>
    </row>
    <row r="30" spans="1:8">
      <c r="A30" s="129" t="s">
        <v>3</v>
      </c>
      <c r="B30" s="129"/>
      <c r="F30" s="145"/>
      <c r="G30" s="140" t="s">
        <v>193</v>
      </c>
      <c r="H30" s="107">
        <v>9.0682159040160415E-2</v>
      </c>
    </row>
    <row r="31" spans="1:8">
      <c r="A31" s="136" t="s">
        <v>233</v>
      </c>
      <c r="B31" s="137" t="s">
        <v>531</v>
      </c>
      <c r="F31" s="145"/>
      <c r="G31" s="140" t="s">
        <v>194</v>
      </c>
      <c r="H31" s="107">
        <v>2.2579920536704795E-2</v>
      </c>
    </row>
    <row r="32" spans="1:8">
      <c r="A32" s="140" t="s">
        <v>370</v>
      </c>
      <c r="B32" s="107">
        <v>0.5410713712858245</v>
      </c>
      <c r="F32" s="145"/>
      <c r="G32" s="140" t="s">
        <v>195</v>
      </c>
      <c r="H32" s="107">
        <v>1.1517585228913742E-2</v>
      </c>
    </row>
    <row r="33" spans="1:8">
      <c r="A33" s="140" t="s">
        <v>372</v>
      </c>
      <c r="B33" s="107">
        <v>0.45892862871417539</v>
      </c>
      <c r="F33" s="145"/>
      <c r="G33" s="140" t="s">
        <v>196</v>
      </c>
      <c r="H33" s="107">
        <v>1.7846723120924185E-3</v>
      </c>
    </row>
    <row r="34" spans="1:8">
      <c r="A34" s="140"/>
      <c r="B34" s="107">
        <v>1</v>
      </c>
      <c r="F34" s="145"/>
      <c r="G34" s="140"/>
      <c r="H34" s="107">
        <v>1</v>
      </c>
    </row>
    <row r="35" spans="1:8">
      <c r="A35" s="146" t="s">
        <v>157</v>
      </c>
      <c r="B35" s="147"/>
      <c r="D35" s="129" t="s">
        <v>161</v>
      </c>
      <c r="E35" s="129"/>
      <c r="G35" s="129" t="s">
        <v>18</v>
      </c>
      <c r="H35" s="129"/>
    </row>
    <row r="36" spans="1:8">
      <c r="A36" s="148" t="s">
        <v>233</v>
      </c>
      <c r="B36" s="149" t="s">
        <v>532</v>
      </c>
      <c r="D36" s="150" t="s">
        <v>233</v>
      </c>
      <c r="E36" s="151" t="s">
        <v>533</v>
      </c>
      <c r="G36" s="136" t="s">
        <v>233</v>
      </c>
      <c r="H36" s="137" t="s">
        <v>534</v>
      </c>
    </row>
    <row r="37" spans="1:8">
      <c r="A37" s="152" t="s">
        <v>269</v>
      </c>
      <c r="B37" s="75">
        <v>0.36716884069717265</v>
      </c>
      <c r="D37" s="140" t="s">
        <v>444</v>
      </c>
      <c r="E37" s="107">
        <v>0.19253922702783258</v>
      </c>
      <c r="G37" s="140" t="s">
        <v>371</v>
      </c>
      <c r="H37" s="107">
        <v>0.21334063889683968</v>
      </c>
    </row>
    <row r="38" spans="1:8">
      <c r="A38" s="152" t="s">
        <v>266</v>
      </c>
      <c r="B38" s="75">
        <v>0.20341743256118267</v>
      </c>
      <c r="D38" s="140" t="s">
        <v>438</v>
      </c>
      <c r="E38" s="107">
        <v>0.16653226321276141</v>
      </c>
      <c r="G38" s="140" t="s">
        <v>373</v>
      </c>
      <c r="H38" s="107">
        <v>0.17068415436409748</v>
      </c>
    </row>
    <row r="39" spans="1:8">
      <c r="A39" s="152" t="s">
        <v>264</v>
      </c>
      <c r="B39" s="75">
        <v>0.13548410250022663</v>
      </c>
      <c r="D39" s="140" t="s">
        <v>441</v>
      </c>
      <c r="E39" s="107">
        <v>0.10916696229950175</v>
      </c>
      <c r="G39" s="140" t="s">
        <v>375</v>
      </c>
      <c r="H39" s="107">
        <v>9.866567916365647E-2</v>
      </c>
    </row>
    <row r="40" spans="1:8">
      <c r="A40" s="152" t="s">
        <v>158</v>
      </c>
      <c r="B40" s="75">
        <v>0.12464266314446455</v>
      </c>
      <c r="D40" s="140" t="s">
        <v>453</v>
      </c>
      <c r="E40" s="107">
        <v>0.10613602750462632</v>
      </c>
      <c r="G40" s="140" t="s">
        <v>385</v>
      </c>
      <c r="H40" s="107">
        <v>6.5992593240396899E-2</v>
      </c>
    </row>
    <row r="41" spans="1:8">
      <c r="A41" s="152" t="s">
        <v>277</v>
      </c>
      <c r="B41" s="75">
        <v>2.6678275192689806E-2</v>
      </c>
      <c r="D41" s="140" t="s">
        <v>450</v>
      </c>
      <c r="E41" s="107">
        <v>8.2688283200029036E-2</v>
      </c>
      <c r="G41" s="140" t="s">
        <v>377</v>
      </c>
      <c r="H41" s="107">
        <v>5.4840708060736862E-2</v>
      </c>
    </row>
    <row r="42" spans="1:8">
      <c r="A42" s="152" t="s">
        <v>248</v>
      </c>
      <c r="B42" s="75">
        <v>1.9804336391941572E-2</v>
      </c>
      <c r="D42" s="140" t="s">
        <v>447</v>
      </c>
      <c r="E42" s="107">
        <v>8.1371362355265375E-2</v>
      </c>
      <c r="G42" s="140" t="s">
        <v>394</v>
      </c>
      <c r="H42" s="107">
        <v>4.4546562115306755E-2</v>
      </c>
    </row>
    <row r="43" spans="1:8">
      <c r="A43" s="152" t="s">
        <v>286</v>
      </c>
      <c r="B43" s="75">
        <v>1.7067064513100621E-2</v>
      </c>
      <c r="D43" s="140" t="s">
        <v>455</v>
      </c>
      <c r="E43" s="107">
        <v>5.8496727531327508E-2</v>
      </c>
      <c r="G43" s="140" t="s">
        <v>383</v>
      </c>
      <c r="H43" s="107">
        <v>4.0668527631490765E-2</v>
      </c>
    </row>
    <row r="44" spans="1:8">
      <c r="A44" s="152" t="s">
        <v>282</v>
      </c>
      <c r="B44" s="75">
        <v>1.3073033127246387E-2</v>
      </c>
      <c r="D44" s="140" t="s">
        <v>427</v>
      </c>
      <c r="E44" s="107">
        <v>2.7410502314895935E-2</v>
      </c>
      <c r="G44" s="140" t="s">
        <v>390</v>
      </c>
      <c r="H44" s="107">
        <v>3.765537043793396E-2</v>
      </c>
    </row>
    <row r="45" spans="1:8">
      <c r="A45" s="152" t="s">
        <v>301</v>
      </c>
      <c r="B45" s="75">
        <v>1.1421357441583806E-2</v>
      </c>
      <c r="D45" s="140" t="s">
        <v>466</v>
      </c>
      <c r="E45" s="107">
        <v>2.6353581252516804E-2</v>
      </c>
      <c r="G45" s="140" t="s">
        <v>403</v>
      </c>
      <c r="H45" s="107">
        <v>3.7457766874673275E-2</v>
      </c>
    </row>
    <row r="46" spans="1:8">
      <c r="A46" s="152" t="s">
        <v>289</v>
      </c>
      <c r="B46" s="75">
        <v>9.8343030317135354E-3</v>
      </c>
      <c r="D46" s="140" t="s">
        <v>429</v>
      </c>
      <c r="E46" s="107">
        <v>2.4270587505587842E-2</v>
      </c>
      <c r="G46" s="140" t="s">
        <v>380</v>
      </c>
      <c r="H46" s="107">
        <v>3.2550065422659077E-2</v>
      </c>
    </row>
    <row r="47" spans="1:8">
      <c r="A47" s="152" t="s">
        <v>279</v>
      </c>
      <c r="B47" s="75">
        <v>9.0000000000000011E-3</v>
      </c>
      <c r="D47" s="140" t="s">
        <v>422</v>
      </c>
      <c r="E47" s="107">
        <v>1.8862531018892088E-2</v>
      </c>
      <c r="G47" s="140" t="s">
        <v>397</v>
      </c>
      <c r="H47" s="107">
        <v>2.5060907890488041E-2</v>
      </c>
    </row>
    <row r="48" spans="1:8">
      <c r="A48" s="152" t="s">
        <v>535</v>
      </c>
      <c r="B48" s="75">
        <v>8.0000000000000002E-3</v>
      </c>
      <c r="D48" s="140" t="s">
        <v>479</v>
      </c>
      <c r="E48" s="107">
        <v>1.5794693303127237E-2</v>
      </c>
      <c r="G48" s="140" t="s">
        <v>389</v>
      </c>
      <c r="H48" s="107">
        <v>2.1907188452162954E-2</v>
      </c>
    </row>
    <row r="49" spans="1:8">
      <c r="A49" s="152" t="s">
        <v>536</v>
      </c>
      <c r="B49" s="75">
        <v>8.0000000000000002E-3</v>
      </c>
      <c r="D49" s="140" t="s">
        <v>506</v>
      </c>
      <c r="E49" s="107">
        <v>1.3264994929319856E-2</v>
      </c>
      <c r="G49" s="140" t="s">
        <v>399</v>
      </c>
      <c r="H49" s="107">
        <v>2.0169739577829082E-2</v>
      </c>
    </row>
    <row r="50" spans="1:8">
      <c r="A50" s="152" t="s">
        <v>295</v>
      </c>
      <c r="B50" s="75">
        <v>6.9999999999999993E-3</v>
      </c>
      <c r="D50" s="140" t="s">
        <v>475</v>
      </c>
      <c r="E50" s="107">
        <v>1.1844569017660473E-2</v>
      </c>
      <c r="G50" s="140" t="s">
        <v>395</v>
      </c>
      <c r="H50" s="107">
        <v>1.8828017515700339E-2</v>
      </c>
    </row>
    <row r="51" spans="1:8">
      <c r="A51" s="152" t="s">
        <v>537</v>
      </c>
      <c r="B51" s="75">
        <v>6.0000000000000001E-3</v>
      </c>
      <c r="D51" s="140" t="s">
        <v>481</v>
      </c>
      <c r="E51" s="107">
        <v>1.170781075255505E-2</v>
      </c>
      <c r="G51" s="140" t="s">
        <v>398</v>
      </c>
      <c r="H51" s="107">
        <v>1.8064927659045632E-2</v>
      </c>
    </row>
    <row r="52" spans="1:8">
      <c r="A52" s="152" t="s">
        <v>538</v>
      </c>
      <c r="B52" s="75">
        <v>6.0000000000000001E-3</v>
      </c>
      <c r="D52" s="140" t="s">
        <v>485</v>
      </c>
      <c r="E52" s="107">
        <v>1.06116680455751E-2</v>
      </c>
      <c r="G52" s="140" t="s">
        <v>391</v>
      </c>
      <c r="H52" s="107">
        <v>1.8027320990288188E-2</v>
      </c>
    </row>
    <row r="53" spans="1:8">
      <c r="A53" s="152" t="s">
        <v>284</v>
      </c>
      <c r="B53" s="75">
        <v>6.0000000000000001E-3</v>
      </c>
      <c r="D53" s="140" t="s">
        <v>461</v>
      </c>
      <c r="E53" s="107">
        <v>9.4249019503831917E-3</v>
      </c>
      <c r="G53" s="140" t="s">
        <v>387</v>
      </c>
      <c r="H53" s="107">
        <v>1.4196465027214174E-2</v>
      </c>
    </row>
    <row r="54" spans="1:8">
      <c r="A54" s="152" t="s">
        <v>297</v>
      </c>
      <c r="B54" s="75">
        <v>5.0000000000000001E-3</v>
      </c>
      <c r="D54" s="140" t="s">
        <v>420</v>
      </c>
      <c r="E54" s="107">
        <v>7.1581702647161979E-3</v>
      </c>
      <c r="G54" s="140" t="s">
        <v>401</v>
      </c>
      <c r="H54" s="107">
        <v>1.3547820915681826E-2</v>
      </c>
    </row>
    <row r="55" spans="1:8">
      <c r="A55" s="152" t="s">
        <v>539</v>
      </c>
      <c r="B55" s="75">
        <v>5.0000000000000001E-3</v>
      </c>
      <c r="D55" s="140" t="s">
        <v>459</v>
      </c>
      <c r="E55" s="107">
        <v>6.2681283200969138E-3</v>
      </c>
      <c r="G55" s="140" t="s">
        <v>396</v>
      </c>
      <c r="H55" s="107">
        <v>1.0329253051357332E-2</v>
      </c>
    </row>
    <row r="56" spans="1:8">
      <c r="A56" s="152" t="s">
        <v>349</v>
      </c>
      <c r="B56" s="75">
        <v>5.0000000000000001E-3</v>
      </c>
      <c r="D56" s="140" t="s">
        <v>504</v>
      </c>
      <c r="E56" s="107">
        <v>5.4115816499459091E-3</v>
      </c>
      <c r="G56" s="140" t="s">
        <v>407</v>
      </c>
      <c r="H56" s="107">
        <v>6.4186783610414569E-3</v>
      </c>
    </row>
    <row r="57" spans="1:8">
      <c r="A57" s="152" t="s">
        <v>540</v>
      </c>
      <c r="B57" s="75">
        <v>3.0000000000000001E-3</v>
      </c>
      <c r="D57" s="140" t="s">
        <v>507</v>
      </c>
      <c r="E57" s="107">
        <v>3.6780461538844693E-3</v>
      </c>
      <c r="G57" s="140" t="s">
        <v>492</v>
      </c>
      <c r="H57" s="107">
        <v>6.2666386574264975E-3</v>
      </c>
    </row>
    <row r="58" spans="1:8">
      <c r="A58" s="152" t="s">
        <v>299</v>
      </c>
      <c r="B58" s="75">
        <v>2E-3</v>
      </c>
      <c r="D58" s="140" t="s">
        <v>483</v>
      </c>
      <c r="E58" s="107">
        <v>3.6302793207171392E-3</v>
      </c>
      <c r="G58" s="140" t="s">
        <v>414</v>
      </c>
      <c r="H58" s="107">
        <v>5.3944962981880892E-3</v>
      </c>
    </row>
    <row r="59" spans="1:8">
      <c r="A59" s="152" t="s">
        <v>541</v>
      </c>
      <c r="B59" s="75">
        <v>1E-3</v>
      </c>
      <c r="D59" s="140" t="s">
        <v>509</v>
      </c>
      <c r="E59" s="107">
        <v>3.1746572197364448E-3</v>
      </c>
      <c r="G59" s="140" t="s">
        <v>392</v>
      </c>
      <c r="H59" s="107">
        <v>4.8164790650198032E-3</v>
      </c>
    </row>
    <row r="60" spans="1:8">
      <c r="A60" s="152" t="s">
        <v>115</v>
      </c>
      <c r="B60" s="75">
        <v>1E-3</v>
      </c>
      <c r="D60" s="140" t="s">
        <v>471</v>
      </c>
      <c r="E60" s="107">
        <v>1.4488264076346227E-3</v>
      </c>
      <c r="G60" s="140" t="s">
        <v>497</v>
      </c>
      <c r="H60" s="107">
        <v>4.3766843473881161E-3</v>
      </c>
    </row>
    <row r="61" spans="1:8">
      <c r="A61" s="152"/>
      <c r="B61" s="75">
        <v>1</v>
      </c>
      <c r="D61" s="140" t="s">
        <v>542</v>
      </c>
      <c r="E61" s="107">
        <v>1.4161461127255711E-3</v>
      </c>
      <c r="G61" s="140" t="s">
        <v>405</v>
      </c>
      <c r="H61" s="107">
        <v>3.7663867191673871E-3</v>
      </c>
    </row>
    <row r="62" spans="1:8">
      <c r="D62" s="140" t="s">
        <v>543</v>
      </c>
      <c r="E62" s="107">
        <v>1.3374713286852615E-3</v>
      </c>
      <c r="G62" s="153" t="s">
        <v>544</v>
      </c>
      <c r="H62" s="107">
        <v>2.7391903412126452E-3</v>
      </c>
    </row>
    <row r="63" spans="1:8">
      <c r="A63" s="129" t="s">
        <v>16</v>
      </c>
      <c r="B63" s="129"/>
      <c r="D63" s="140"/>
      <c r="E63" s="107">
        <v>1</v>
      </c>
      <c r="G63" s="140" t="s">
        <v>411</v>
      </c>
      <c r="H63" s="107">
        <v>2.3531893752240501E-3</v>
      </c>
    </row>
    <row r="64" spans="1:8">
      <c r="A64" s="136" t="s">
        <v>233</v>
      </c>
      <c r="B64" s="137" t="s">
        <v>531</v>
      </c>
      <c r="G64" s="140" t="s">
        <v>545</v>
      </c>
      <c r="H64" s="107">
        <v>2.1281401881729015E-3</v>
      </c>
    </row>
    <row r="65" spans="1:8">
      <c r="A65" s="140" t="s">
        <v>425</v>
      </c>
      <c r="B65" s="107">
        <v>0.9070663521987079</v>
      </c>
      <c r="G65" s="140" t="s">
        <v>494</v>
      </c>
      <c r="H65" s="107">
        <v>1.6281095790207027E-3</v>
      </c>
    </row>
    <row r="66" spans="1:8">
      <c r="A66" s="140" t="s">
        <v>428</v>
      </c>
      <c r="B66" s="107">
        <v>5.0856832948655492E-2</v>
      </c>
      <c r="G66" s="140" t="s">
        <v>546</v>
      </c>
      <c r="H66" s="107">
        <v>1.4836248137699256E-3</v>
      </c>
    </row>
    <row r="67" spans="1:8">
      <c r="A67" s="140" t="s">
        <v>377</v>
      </c>
      <c r="B67" s="107">
        <v>1.7854141243105134E-2</v>
      </c>
      <c r="G67" s="140" t="s">
        <v>496</v>
      </c>
      <c r="H67" s="107">
        <v>1.3695951706063226E-3</v>
      </c>
    </row>
    <row r="68" spans="1:8">
      <c r="A68" s="140" t="s">
        <v>431</v>
      </c>
      <c r="B68" s="107">
        <v>1.5206346562791483E-2</v>
      </c>
      <c r="G68" s="140" t="s">
        <v>409</v>
      </c>
      <c r="H68" s="107">
        <v>7.2507979620334729E-4</v>
      </c>
    </row>
    <row r="69" spans="1:8">
      <c r="A69" s="140" t="s">
        <v>547</v>
      </c>
      <c r="B69" s="107">
        <v>5.4624932214747332E-3</v>
      </c>
      <c r="G69" s="140"/>
      <c r="H69" s="107">
        <v>1</v>
      </c>
    </row>
    <row r="70" spans="1:8">
      <c r="A70" s="140" t="s">
        <v>434</v>
      </c>
      <c r="B70" s="107">
        <v>3.5538338252653267E-3</v>
      </c>
    </row>
    <row r="71" spans="1:8">
      <c r="A71" s="140"/>
      <c r="B71" s="107">
        <v>1</v>
      </c>
    </row>
    <row r="72" spans="1:8">
      <c r="A72" s="129" t="s">
        <v>548</v>
      </c>
      <c r="B72" s="129"/>
      <c r="D72" s="129" t="s">
        <v>156</v>
      </c>
      <c r="E72" s="129"/>
    </row>
    <row r="73" spans="1:8">
      <c r="A73" s="136" t="s">
        <v>233</v>
      </c>
      <c r="B73" s="137" t="s">
        <v>528</v>
      </c>
      <c r="D73" s="136" t="s">
        <v>233</v>
      </c>
      <c r="E73" s="137" t="s">
        <v>549</v>
      </c>
      <c r="F73" s="130"/>
      <c r="G73" s="131"/>
    </row>
    <row r="74" spans="1:8">
      <c r="A74" s="140" t="s">
        <v>413</v>
      </c>
      <c r="B74" s="107">
        <v>0.54570958260867652</v>
      </c>
      <c r="D74" s="140" t="s">
        <v>374</v>
      </c>
      <c r="E74" s="107">
        <v>0.40266594732155397</v>
      </c>
    </row>
    <row r="75" spans="1:8" ht="14.25" customHeight="1">
      <c r="A75" s="140" t="s">
        <v>416</v>
      </c>
      <c r="B75" s="107">
        <v>0.23684195146395123</v>
      </c>
      <c r="D75" s="266" t="s">
        <v>238</v>
      </c>
      <c r="E75" s="268">
        <v>0.36689736387386201</v>
      </c>
      <c r="G75" s="154"/>
    </row>
    <row r="76" spans="1:8">
      <c r="A76" s="140" t="s">
        <v>498</v>
      </c>
      <c r="B76" s="107">
        <v>5.9876964979906279E-2</v>
      </c>
      <c r="D76" s="267"/>
      <c r="E76" s="269"/>
      <c r="G76" s="155"/>
    </row>
    <row r="77" spans="1:8">
      <c r="A77" s="140" t="s">
        <v>418</v>
      </c>
      <c r="B77" s="107">
        <v>4.4799363433544022E-2</v>
      </c>
      <c r="D77" s="140" t="s">
        <v>376</v>
      </c>
      <c r="E77" s="107">
        <v>0.12229305537618983</v>
      </c>
      <c r="G77" s="155"/>
    </row>
    <row r="78" spans="1:8">
      <c r="A78" s="140" t="s">
        <v>420</v>
      </c>
      <c r="B78" s="107">
        <v>3.5986963707376175E-2</v>
      </c>
      <c r="D78" s="140" t="s">
        <v>379</v>
      </c>
      <c r="E78" s="107">
        <v>4.0647172593143051E-2</v>
      </c>
    </row>
    <row r="79" spans="1:8">
      <c r="A79" s="140" t="s">
        <v>422</v>
      </c>
      <c r="B79" s="107">
        <v>2.2094757584947854E-2</v>
      </c>
      <c r="D79" s="140" t="s">
        <v>384</v>
      </c>
      <c r="E79" s="107">
        <v>3.8946644507492308E-2</v>
      </c>
    </row>
    <row r="80" spans="1:8">
      <c r="A80" s="140" t="s">
        <v>430</v>
      </c>
      <c r="B80" s="107">
        <v>1.9022530817978497E-2</v>
      </c>
      <c r="D80" s="140" t="s">
        <v>382</v>
      </c>
      <c r="E80" s="107">
        <v>1.4067457492756048E-2</v>
      </c>
    </row>
    <row r="81" spans="1:6">
      <c r="A81" s="140" t="s">
        <v>427</v>
      </c>
      <c r="B81" s="107">
        <v>1.6756301784988575E-2</v>
      </c>
      <c r="D81" s="140" t="s">
        <v>388</v>
      </c>
      <c r="E81" s="107">
        <v>6.7294098664616034E-3</v>
      </c>
    </row>
    <row r="82" spans="1:6">
      <c r="A82" s="140" t="s">
        <v>433</v>
      </c>
      <c r="B82" s="107">
        <v>9.7636879292859018E-3</v>
      </c>
      <c r="D82" s="140" t="s">
        <v>386</v>
      </c>
      <c r="E82" s="107">
        <v>5.4267776326149741E-3</v>
      </c>
    </row>
    <row r="83" spans="1:6">
      <c r="A83" s="140" t="s">
        <v>424</v>
      </c>
      <c r="B83" s="107">
        <v>8.4309129619874086E-3</v>
      </c>
      <c r="D83" s="140" t="s">
        <v>550</v>
      </c>
      <c r="E83" s="107">
        <v>2.1133974979727615E-3</v>
      </c>
    </row>
    <row r="84" spans="1:6">
      <c r="A84" s="140" t="s">
        <v>551</v>
      </c>
      <c r="B84" s="107">
        <v>7.1698272735756287E-4</v>
      </c>
      <c r="D84" s="140"/>
      <c r="E84" s="107">
        <v>1</v>
      </c>
    </row>
    <row r="85" spans="1:6">
      <c r="A85" s="140"/>
      <c r="B85" s="107">
        <v>1</v>
      </c>
    </row>
    <row r="86" spans="1:6">
      <c r="C86" s="156"/>
    </row>
    <row r="87" spans="1:6">
      <c r="C87" s="145"/>
      <c r="F87" s="145"/>
    </row>
    <row r="88" spans="1:6">
      <c r="A88" s="145"/>
      <c r="B88" s="145"/>
      <c r="C88" s="145"/>
      <c r="F88" s="145"/>
    </row>
    <row r="89" spans="1:6">
      <c r="C89" s="130"/>
      <c r="F89" s="131"/>
    </row>
    <row r="90" spans="1:6">
      <c r="C90" s="157"/>
    </row>
    <row r="91" spans="1:6">
      <c r="C91" s="158"/>
    </row>
    <row r="92" spans="1:6">
      <c r="C92" s="158"/>
    </row>
    <row r="93" spans="1:6">
      <c r="C93" s="158"/>
    </row>
    <row r="94" spans="1:6">
      <c r="C94" s="158"/>
    </row>
    <row r="95" spans="1:6">
      <c r="C95" s="158"/>
    </row>
    <row r="96" spans="1:6">
      <c r="C96" s="158"/>
    </row>
    <row r="97" spans="3:3">
      <c r="C97" s="158"/>
    </row>
    <row r="98" spans="3:3">
      <c r="C98" s="158"/>
    </row>
    <row r="99" spans="3:3">
      <c r="C99" s="158"/>
    </row>
    <row r="100" spans="3:3">
      <c r="C100" s="158"/>
    </row>
    <row r="101" spans="3:3">
      <c r="C101" s="158"/>
    </row>
    <row r="102" spans="3:3">
      <c r="C102" s="158"/>
    </row>
    <row r="103" spans="3:3">
      <c r="C103" s="158"/>
    </row>
    <row r="104" spans="3:3">
      <c r="C104" s="158"/>
    </row>
    <row r="105" spans="3:3">
      <c r="C105" s="158"/>
    </row>
    <row r="106" spans="3:3">
      <c r="C106" s="158"/>
    </row>
    <row r="107" spans="3:3">
      <c r="C107" s="158"/>
    </row>
    <row r="108" spans="3:3">
      <c r="C108" s="158"/>
    </row>
    <row r="109" spans="3:3">
      <c r="C109" s="158"/>
    </row>
    <row r="110" spans="3:3">
      <c r="C110" s="158"/>
    </row>
    <row r="111" spans="3:3">
      <c r="C111" s="158"/>
    </row>
    <row r="112" spans="3:3">
      <c r="C112" s="158"/>
    </row>
    <row r="113" spans="1:6">
      <c r="C113" s="158"/>
    </row>
    <row r="114" spans="1:6">
      <c r="C114" s="158"/>
    </row>
    <row r="115" spans="1:6">
      <c r="C115" s="158"/>
    </row>
    <row r="116" spans="1:6">
      <c r="C116" s="158"/>
      <c r="D116" s="131"/>
    </row>
    <row r="117" spans="1:6">
      <c r="C117" s="156"/>
      <c r="D117" s="131"/>
    </row>
    <row r="118" spans="1:6">
      <c r="A118" s="159"/>
      <c r="B118" s="156"/>
      <c r="C118" s="156"/>
      <c r="D118" s="131"/>
    </row>
    <row r="119" spans="1:6">
      <c r="A119" s="130"/>
      <c r="B119" s="156"/>
      <c r="C119" s="156"/>
      <c r="D119" s="131"/>
    </row>
    <row r="120" spans="1:6">
      <c r="A120" s="145"/>
      <c r="B120" s="145"/>
      <c r="C120" s="145"/>
    </row>
    <row r="121" spans="1:6">
      <c r="A121" s="145"/>
      <c r="B121" s="145"/>
      <c r="C121" s="145"/>
      <c r="D121" s="145"/>
      <c r="E121" s="145"/>
    </row>
    <row r="122" spans="1:6">
      <c r="A122" s="145"/>
      <c r="B122" s="145"/>
      <c r="C122" s="145"/>
      <c r="D122" s="145"/>
      <c r="E122" s="145"/>
    </row>
    <row r="123" spans="1:6">
      <c r="C123" s="130"/>
      <c r="D123" s="130"/>
      <c r="E123" s="130"/>
      <c r="F123" s="131"/>
    </row>
    <row r="124" spans="1:6">
      <c r="C124" s="157"/>
      <c r="D124" s="131"/>
    </row>
    <row r="125" spans="1:6">
      <c r="C125" s="158"/>
      <c r="D125" s="131"/>
    </row>
    <row r="126" spans="1:6">
      <c r="C126" s="158"/>
      <c r="D126" s="131"/>
    </row>
    <row r="127" spans="1:6">
      <c r="C127" s="156"/>
      <c r="D127" s="131"/>
    </row>
    <row r="128" spans="1:6">
      <c r="A128" s="159"/>
      <c r="B128" s="156"/>
      <c r="C128" s="156"/>
      <c r="D128" s="131"/>
    </row>
    <row r="129" spans="1:6">
      <c r="A129" s="160"/>
      <c r="B129" s="130"/>
      <c r="C129" s="156"/>
      <c r="D129" s="156"/>
      <c r="E129" s="131"/>
    </row>
    <row r="130" spans="1:6">
      <c r="A130" s="145"/>
      <c r="B130" s="145"/>
      <c r="C130" s="145"/>
      <c r="D130" s="145"/>
      <c r="E130" s="145"/>
      <c r="F130" s="145"/>
    </row>
    <row r="131" spans="1:6">
      <c r="A131" s="145"/>
      <c r="B131" s="145"/>
      <c r="C131" s="145"/>
      <c r="D131" s="145"/>
      <c r="E131" s="145"/>
    </row>
    <row r="132" spans="1:6">
      <c r="A132" s="145"/>
      <c r="B132" s="145"/>
      <c r="C132" s="145"/>
      <c r="D132" s="145"/>
      <c r="E132" s="145"/>
    </row>
    <row r="133" spans="1:6">
      <c r="C133" s="130"/>
      <c r="D133" s="130"/>
      <c r="E133" s="130"/>
      <c r="F133" s="131"/>
    </row>
    <row r="134" spans="1:6">
      <c r="C134" s="157"/>
      <c r="D134" s="131"/>
    </row>
    <row r="135" spans="1:6">
      <c r="C135" s="158"/>
      <c r="D135" s="131"/>
    </row>
    <row r="136" spans="1:6">
      <c r="C136" s="158"/>
      <c r="D136" s="131"/>
    </row>
    <row r="137" spans="1:6">
      <c r="C137" s="158"/>
      <c r="D137" s="131"/>
    </row>
    <row r="138" spans="1:6">
      <c r="C138" s="158"/>
      <c r="D138" s="131"/>
    </row>
    <row r="139" spans="1:6">
      <c r="C139" s="158"/>
      <c r="D139" s="131"/>
    </row>
    <row r="140" spans="1:6">
      <c r="C140" s="158"/>
      <c r="D140" s="131"/>
    </row>
    <row r="141" spans="1:6">
      <c r="C141" s="158"/>
      <c r="D141" s="131"/>
    </row>
    <row r="142" spans="1:6">
      <c r="C142" s="158"/>
      <c r="D142" s="131"/>
    </row>
    <row r="143" spans="1:6">
      <c r="C143" s="158"/>
      <c r="D143" s="131"/>
    </row>
    <row r="144" spans="1:6">
      <c r="C144" s="158"/>
      <c r="D144" s="131"/>
    </row>
    <row r="145" spans="1:6">
      <c r="C145" s="158"/>
      <c r="D145" s="131"/>
    </row>
    <row r="146" spans="1:6">
      <c r="C146" s="158"/>
      <c r="D146" s="131"/>
    </row>
    <row r="147" spans="1:6">
      <c r="C147" s="156"/>
      <c r="D147" s="131"/>
    </row>
    <row r="148" spans="1:6">
      <c r="A148" s="159"/>
      <c r="B148" s="156"/>
      <c r="C148" s="156"/>
      <c r="D148" s="131"/>
    </row>
    <row r="149" spans="1:6">
      <c r="A149" s="130"/>
      <c r="B149" s="156"/>
      <c r="C149" s="156"/>
      <c r="D149" s="131"/>
    </row>
    <row r="150" spans="1:6">
      <c r="A150" s="145"/>
      <c r="B150" s="145"/>
      <c r="C150" s="145"/>
      <c r="D150" s="145"/>
      <c r="E150" s="145"/>
      <c r="F150" s="145"/>
    </row>
    <row r="151" spans="1:6">
      <c r="A151" s="145"/>
      <c r="B151" s="145"/>
      <c r="C151" s="145"/>
      <c r="D151" s="145"/>
      <c r="E151" s="145"/>
      <c r="F151" s="145"/>
    </row>
    <row r="152" spans="1:6">
      <c r="C152" s="130"/>
      <c r="D152" s="130"/>
      <c r="E152" s="130"/>
      <c r="F152" s="131"/>
    </row>
    <row r="153" spans="1:6">
      <c r="C153" s="157"/>
      <c r="D153" s="131"/>
    </row>
    <row r="154" spans="1:6">
      <c r="C154" s="158"/>
      <c r="D154" s="131"/>
    </row>
    <row r="155" spans="1:6">
      <c r="C155" s="158"/>
      <c r="D155" s="131"/>
    </row>
    <row r="156" spans="1:6">
      <c r="C156" s="158"/>
      <c r="D156" s="131"/>
    </row>
    <row r="157" spans="1:6">
      <c r="C157" s="158"/>
      <c r="D157" s="131"/>
    </row>
    <row r="158" spans="1:6">
      <c r="C158" s="158"/>
      <c r="D158" s="131"/>
    </row>
    <row r="159" spans="1:6">
      <c r="C159" s="158"/>
      <c r="D159" s="131"/>
    </row>
    <row r="160" spans="1:6">
      <c r="C160" s="158"/>
      <c r="D160" s="131"/>
    </row>
    <row r="161" spans="1:6">
      <c r="C161" s="158"/>
      <c r="D161" s="131"/>
    </row>
    <row r="162" spans="1:6">
      <c r="C162" s="158"/>
      <c r="D162" s="131"/>
    </row>
    <row r="163" spans="1:6">
      <c r="C163" s="158"/>
      <c r="D163" s="131"/>
    </row>
    <row r="164" spans="1:6">
      <c r="C164" s="158"/>
      <c r="D164" s="131"/>
    </row>
    <row r="165" spans="1:6">
      <c r="C165" s="158"/>
      <c r="D165" s="131"/>
    </row>
    <row r="166" spans="1:6">
      <c r="C166" s="158"/>
      <c r="D166" s="131"/>
    </row>
    <row r="167" spans="1:6">
      <c r="C167" s="158"/>
      <c r="D167" s="131"/>
    </row>
    <row r="168" spans="1:6">
      <c r="C168" s="158"/>
      <c r="D168" s="131"/>
    </row>
    <row r="169" spans="1:6">
      <c r="C169" s="156"/>
      <c r="D169" s="131"/>
    </row>
    <row r="170" spans="1:6">
      <c r="A170" s="159"/>
      <c r="B170" s="156"/>
      <c r="C170" s="156"/>
      <c r="D170" s="131"/>
    </row>
    <row r="171" spans="1:6">
      <c r="A171" s="130"/>
      <c r="B171" s="156"/>
      <c r="C171" s="156"/>
      <c r="D171" s="131"/>
    </row>
    <row r="172" spans="1:6">
      <c r="A172" s="145"/>
      <c r="B172" s="145"/>
      <c r="C172" s="145"/>
      <c r="D172" s="145"/>
      <c r="E172" s="145"/>
      <c r="F172" s="145"/>
    </row>
    <row r="173" spans="1:6">
      <c r="C173" s="130"/>
      <c r="D173" s="130"/>
      <c r="E173" s="130"/>
      <c r="F173" s="131"/>
    </row>
    <row r="174" spans="1:6">
      <c r="C174" s="157"/>
      <c r="D174" s="131"/>
    </row>
    <row r="175" spans="1:6">
      <c r="C175" s="158"/>
      <c r="D175" s="131"/>
    </row>
    <row r="176" spans="1:6">
      <c r="C176" s="158"/>
      <c r="D176" s="131"/>
    </row>
    <row r="177" spans="3:4">
      <c r="C177" s="158"/>
      <c r="D177" s="131"/>
    </row>
    <row r="178" spans="3:4">
      <c r="C178" s="158"/>
      <c r="D178" s="131"/>
    </row>
    <row r="179" spans="3:4">
      <c r="C179" s="158"/>
      <c r="D179" s="131"/>
    </row>
    <row r="180" spans="3:4">
      <c r="C180" s="158"/>
      <c r="D180" s="131"/>
    </row>
    <row r="181" spans="3:4">
      <c r="C181" s="158"/>
      <c r="D181" s="131"/>
    </row>
    <row r="182" spans="3:4">
      <c r="C182" s="158"/>
      <c r="D182" s="131"/>
    </row>
    <row r="183" spans="3:4">
      <c r="C183" s="158"/>
      <c r="D183" s="131"/>
    </row>
    <row r="184" spans="3:4">
      <c r="C184" s="158"/>
      <c r="D184" s="131"/>
    </row>
    <row r="185" spans="3:4">
      <c r="C185" s="158"/>
      <c r="D185" s="131"/>
    </row>
    <row r="186" spans="3:4">
      <c r="C186" s="158"/>
      <c r="D186" s="131"/>
    </row>
    <row r="187" spans="3:4">
      <c r="C187" s="158"/>
      <c r="D187" s="131"/>
    </row>
    <row r="188" spans="3:4">
      <c r="C188" s="158"/>
      <c r="D188" s="131"/>
    </row>
    <row r="189" spans="3:4">
      <c r="C189" s="158"/>
      <c r="D189" s="131"/>
    </row>
    <row r="190" spans="3:4">
      <c r="C190" s="158"/>
      <c r="D190" s="131"/>
    </row>
    <row r="191" spans="3:4">
      <c r="C191" s="158"/>
      <c r="D191" s="131"/>
    </row>
    <row r="192" spans="3:4">
      <c r="C192" s="158"/>
      <c r="D192" s="131"/>
    </row>
    <row r="193" spans="1:4">
      <c r="C193" s="158"/>
      <c r="D193" s="131"/>
    </row>
    <row r="194" spans="1:4">
      <c r="C194" s="158"/>
      <c r="D194" s="131"/>
    </row>
    <row r="195" spans="1:4">
      <c r="C195" s="158"/>
      <c r="D195" s="131"/>
    </row>
    <row r="196" spans="1:4">
      <c r="C196" s="158"/>
      <c r="D196" s="131"/>
    </row>
    <row r="197" spans="1:4">
      <c r="C197" s="158"/>
      <c r="D197" s="131"/>
    </row>
    <row r="198" spans="1:4">
      <c r="C198" s="158"/>
      <c r="D198" s="131"/>
    </row>
    <row r="199" spans="1:4">
      <c r="C199" s="158"/>
      <c r="D199" s="131"/>
    </row>
    <row r="200" spans="1:4">
      <c r="C200" s="158"/>
      <c r="D200" s="131"/>
    </row>
    <row r="201" spans="1:4">
      <c r="C201" s="158"/>
      <c r="D201" s="131"/>
    </row>
    <row r="202" spans="1:4">
      <c r="C202" s="158"/>
      <c r="D202" s="131"/>
    </row>
    <row r="203" spans="1:4">
      <c r="C203" s="158"/>
      <c r="D203" s="131"/>
    </row>
    <row r="204" spans="1:4">
      <c r="C204" s="158"/>
      <c r="D204" s="131"/>
    </row>
    <row r="205" spans="1:4">
      <c r="C205" s="158"/>
      <c r="D205" s="131"/>
    </row>
    <row r="206" spans="1:4">
      <c r="C206" s="158"/>
      <c r="D206" s="131"/>
    </row>
    <row r="207" spans="1:4">
      <c r="C207" s="156"/>
      <c r="D207" s="131"/>
    </row>
    <row r="208" spans="1:4">
      <c r="A208" s="159"/>
      <c r="B208" s="156"/>
      <c r="C208" s="156"/>
      <c r="D208" s="131"/>
    </row>
    <row r="209" spans="1:6">
      <c r="A209" s="130"/>
      <c r="B209" s="156"/>
      <c r="C209" s="156"/>
      <c r="D209" s="131"/>
    </row>
    <row r="210" spans="1:6">
      <c r="A210" s="145"/>
      <c r="B210" s="145"/>
      <c r="C210" s="145"/>
      <c r="D210" s="145"/>
      <c r="E210" s="145"/>
      <c r="F210" s="145"/>
    </row>
    <row r="211" spans="1:6">
      <c r="A211" s="145"/>
      <c r="B211" s="145"/>
      <c r="C211" s="145"/>
      <c r="D211" s="145"/>
      <c r="E211" s="145"/>
      <c r="F211" s="145"/>
    </row>
    <row r="212" spans="1:6">
      <c r="A212" s="145"/>
      <c r="B212" s="145"/>
      <c r="C212" s="145"/>
      <c r="D212" s="145"/>
      <c r="E212" s="145"/>
      <c r="F212" s="145"/>
    </row>
    <row r="213" spans="1:6">
      <c r="A213" s="145"/>
      <c r="B213" s="145"/>
      <c r="C213" s="145"/>
      <c r="D213" s="145"/>
      <c r="E213" s="145"/>
      <c r="F213" s="145"/>
    </row>
    <row r="214" spans="1:6">
      <c r="A214" s="145"/>
      <c r="B214" s="145"/>
      <c r="C214" s="145"/>
      <c r="D214" s="145"/>
      <c r="E214" s="145"/>
      <c r="F214" s="145"/>
    </row>
    <row r="215" spans="1:6">
      <c r="C215" s="130"/>
      <c r="D215" s="130"/>
      <c r="E215" s="130"/>
      <c r="F215" s="131"/>
    </row>
    <row r="216" spans="1:6">
      <c r="C216" s="157"/>
      <c r="D216" s="131"/>
    </row>
    <row r="217" spans="1:6">
      <c r="C217" s="158"/>
      <c r="D217" s="131"/>
    </row>
    <row r="218" spans="1:6">
      <c r="C218" s="158"/>
      <c r="D218" s="131"/>
    </row>
    <row r="219" spans="1:6">
      <c r="C219" s="158"/>
      <c r="D219" s="131"/>
    </row>
    <row r="220" spans="1:6">
      <c r="C220" s="158"/>
      <c r="D220" s="131"/>
    </row>
    <row r="221" spans="1:6">
      <c r="C221" s="158"/>
      <c r="D221" s="131"/>
    </row>
    <row r="222" spans="1:6">
      <c r="C222" s="158"/>
      <c r="D222" s="131"/>
    </row>
    <row r="223" spans="1:6">
      <c r="C223" s="156"/>
      <c r="D223" s="131"/>
    </row>
    <row r="224" spans="1:6">
      <c r="A224" s="159"/>
      <c r="B224" s="156"/>
      <c r="C224" s="156"/>
      <c r="D224" s="131"/>
    </row>
    <row r="225" spans="1:6">
      <c r="A225" s="130"/>
      <c r="B225" s="156"/>
      <c r="C225" s="156"/>
      <c r="D225" s="131"/>
    </row>
    <row r="226" spans="1:6">
      <c r="A226" s="145"/>
      <c r="B226" s="145"/>
      <c r="C226" s="145"/>
      <c r="D226" s="145"/>
      <c r="E226" s="145"/>
    </row>
    <row r="227" spans="1:6">
      <c r="A227" s="145"/>
      <c r="B227" s="145"/>
      <c r="C227" s="145"/>
      <c r="D227" s="145"/>
      <c r="E227" s="145"/>
    </row>
    <row r="228" spans="1:6">
      <c r="A228" s="145"/>
      <c r="B228" s="145"/>
      <c r="C228" s="145"/>
      <c r="D228" s="145"/>
      <c r="E228" s="145"/>
      <c r="F228" s="145"/>
    </row>
    <row r="229" spans="1:6">
      <c r="A229" s="145"/>
      <c r="B229" s="145"/>
      <c r="C229" s="145"/>
      <c r="D229" s="145"/>
      <c r="E229" s="145"/>
      <c r="F229" s="145"/>
    </row>
    <row r="230" spans="1:6">
      <c r="A230" s="145"/>
      <c r="B230" s="145"/>
      <c r="C230" s="145"/>
      <c r="D230" s="145"/>
      <c r="E230" s="145"/>
      <c r="F230" s="145"/>
    </row>
    <row r="231" spans="1:6">
      <c r="C231" s="130"/>
      <c r="D231" s="130"/>
      <c r="E231" s="130"/>
      <c r="F231" s="131"/>
    </row>
    <row r="232" spans="1:6">
      <c r="C232" s="157"/>
      <c r="D232" s="131"/>
    </row>
    <row r="233" spans="1:6">
      <c r="C233" s="158"/>
      <c r="D233" s="131"/>
    </row>
    <row r="234" spans="1:6">
      <c r="C234" s="158"/>
      <c r="D234" s="131"/>
    </row>
    <row r="235" spans="1:6">
      <c r="C235" s="158"/>
      <c r="D235" s="131"/>
    </row>
    <row r="236" spans="1:6">
      <c r="C236" s="158"/>
      <c r="D236" s="131"/>
    </row>
    <row r="237" spans="1:6">
      <c r="C237" s="158"/>
      <c r="D237" s="131"/>
    </row>
    <row r="238" spans="1:6">
      <c r="C238" s="158"/>
      <c r="D238" s="131"/>
    </row>
    <row r="239" spans="1:6">
      <c r="C239" s="158"/>
      <c r="D239" s="131"/>
    </row>
    <row r="240" spans="1:6">
      <c r="C240" s="158"/>
      <c r="D240" s="131"/>
    </row>
    <row r="241" spans="1:6">
      <c r="C241" s="158"/>
      <c r="D241" s="131"/>
    </row>
    <row r="242" spans="1:6">
      <c r="C242" s="158"/>
      <c r="D242" s="131"/>
    </row>
    <row r="243" spans="1:6">
      <c r="C243" s="158"/>
      <c r="D243" s="131"/>
    </row>
    <row r="244" spans="1:6">
      <c r="C244" s="158"/>
      <c r="D244" s="131"/>
    </row>
    <row r="245" spans="1:6">
      <c r="C245" s="156"/>
      <c r="D245" s="131"/>
    </row>
    <row r="246" spans="1:6">
      <c r="A246" s="159"/>
      <c r="B246" s="156"/>
      <c r="C246" s="156"/>
      <c r="D246" s="131"/>
    </row>
    <row r="247" spans="1:6">
      <c r="A247" s="130"/>
      <c r="B247" s="156"/>
      <c r="C247" s="156"/>
      <c r="D247" s="131"/>
    </row>
    <row r="248" spans="1:6">
      <c r="A248" s="145"/>
      <c r="B248" s="145"/>
      <c r="C248" s="145"/>
      <c r="D248" s="145"/>
      <c r="E248" s="145"/>
      <c r="F248" s="145"/>
    </row>
    <row r="249" spans="1:6">
      <c r="A249" s="145"/>
      <c r="B249" s="145"/>
      <c r="C249" s="145"/>
      <c r="D249" s="145"/>
      <c r="E249" s="145"/>
      <c r="F249" s="145"/>
    </row>
    <row r="250" spans="1:6">
      <c r="A250" s="145"/>
      <c r="B250" s="145"/>
      <c r="C250" s="145"/>
      <c r="D250" s="145"/>
      <c r="E250" s="145"/>
      <c r="F250" s="145"/>
    </row>
    <row r="251" spans="1:6">
      <c r="A251" s="145"/>
      <c r="B251" s="145"/>
      <c r="C251" s="145"/>
      <c r="D251" s="145"/>
      <c r="E251" s="145"/>
      <c r="F251" s="145"/>
    </row>
    <row r="252" spans="1:6">
      <c r="A252" s="145"/>
      <c r="B252" s="145"/>
      <c r="C252" s="145"/>
      <c r="D252" s="145"/>
      <c r="E252" s="145"/>
      <c r="F252" s="145"/>
    </row>
    <row r="253" spans="1:6">
      <c r="A253" s="145"/>
      <c r="B253" s="145"/>
      <c r="C253" s="145"/>
      <c r="D253" s="145"/>
      <c r="E253" s="145"/>
      <c r="F253" s="145"/>
    </row>
    <row r="254" spans="1:6">
      <c r="A254" s="145"/>
      <c r="B254" s="145"/>
      <c r="C254" s="145"/>
      <c r="D254" s="145"/>
      <c r="E254" s="145"/>
      <c r="F254" s="145"/>
    </row>
    <row r="255" spans="1:6">
      <c r="A255" s="145"/>
      <c r="B255" s="145"/>
      <c r="C255" s="145"/>
      <c r="D255" s="145"/>
      <c r="E255" s="145"/>
      <c r="F255" s="145"/>
    </row>
    <row r="256" spans="1:6">
      <c r="A256" s="145"/>
      <c r="B256" s="145"/>
      <c r="C256" s="145"/>
      <c r="D256" s="145"/>
      <c r="E256" s="145"/>
      <c r="F256" s="145"/>
    </row>
    <row r="257" spans="1:6">
      <c r="A257" s="145"/>
      <c r="B257" s="145"/>
      <c r="C257" s="145"/>
      <c r="D257" s="145"/>
      <c r="E257" s="145"/>
      <c r="F257" s="145"/>
    </row>
    <row r="258" spans="1:6">
      <c r="A258" s="145"/>
      <c r="B258" s="145"/>
      <c r="C258" s="145"/>
      <c r="D258" s="145"/>
      <c r="E258" s="145"/>
      <c r="F258" s="145"/>
    </row>
    <row r="259" spans="1:6">
      <c r="A259" s="145"/>
      <c r="B259" s="145"/>
      <c r="C259" s="145"/>
      <c r="D259" s="145"/>
      <c r="E259" s="145"/>
      <c r="F259" s="145"/>
    </row>
    <row r="260" spans="1:6">
      <c r="A260" s="145"/>
      <c r="B260" s="145"/>
      <c r="C260" s="145"/>
      <c r="D260" s="145"/>
      <c r="E260" s="145"/>
      <c r="F260" s="145"/>
    </row>
    <row r="261" spans="1:6">
      <c r="A261" s="145"/>
      <c r="B261" s="145"/>
      <c r="C261" s="145"/>
      <c r="D261" s="145"/>
      <c r="E261" s="145"/>
      <c r="F261" s="145"/>
    </row>
    <row r="262" spans="1:6">
      <c r="A262" s="145"/>
      <c r="B262" s="145"/>
      <c r="C262" s="145"/>
      <c r="D262" s="145"/>
      <c r="E262" s="145"/>
      <c r="F262" s="145"/>
    </row>
    <row r="263" spans="1:6">
      <c r="A263" s="145"/>
      <c r="B263" s="145"/>
      <c r="C263" s="145"/>
      <c r="D263" s="145"/>
      <c r="E263" s="145"/>
      <c r="F263" s="145"/>
    </row>
    <row r="264" spans="1:6">
      <c r="A264" s="145"/>
      <c r="B264" s="145"/>
      <c r="C264" s="145"/>
      <c r="D264" s="145"/>
      <c r="E264" s="145"/>
      <c r="F264" s="145"/>
    </row>
    <row r="265" spans="1:6">
      <c r="A265" s="145"/>
      <c r="B265" s="145"/>
      <c r="C265" s="145"/>
      <c r="D265" s="145"/>
      <c r="E265" s="145"/>
      <c r="F265" s="145"/>
    </row>
    <row r="266" spans="1:6">
      <c r="A266" s="145"/>
      <c r="B266" s="145"/>
      <c r="C266" s="145"/>
      <c r="D266" s="145"/>
      <c r="E266" s="145"/>
      <c r="F266" s="145"/>
    </row>
    <row r="267" spans="1:6">
      <c r="A267" s="145"/>
      <c r="B267" s="145"/>
      <c r="C267" s="145"/>
      <c r="D267" s="145"/>
      <c r="E267" s="145"/>
      <c r="F267" s="145"/>
    </row>
    <row r="268" spans="1:6">
      <c r="A268" s="145"/>
      <c r="B268" s="145"/>
      <c r="C268" s="145"/>
      <c r="D268" s="145"/>
      <c r="E268" s="145"/>
      <c r="F268" s="145"/>
    </row>
    <row r="269" spans="1:6">
      <c r="A269" s="145"/>
      <c r="B269" s="145"/>
      <c r="C269" s="145"/>
      <c r="D269" s="145"/>
      <c r="E269" s="145"/>
      <c r="F269" s="145"/>
    </row>
    <row r="270" spans="1:6">
      <c r="A270" s="145"/>
      <c r="B270" s="145"/>
      <c r="C270" s="145"/>
      <c r="D270" s="145"/>
      <c r="E270" s="145"/>
      <c r="F270" s="145"/>
    </row>
    <row r="271" spans="1:6">
      <c r="A271" s="145"/>
      <c r="B271" s="145"/>
      <c r="C271" s="145"/>
      <c r="D271" s="145"/>
      <c r="E271" s="145"/>
      <c r="F271" s="145"/>
    </row>
    <row r="272" spans="1:6">
      <c r="A272" s="145"/>
      <c r="B272" s="145"/>
      <c r="C272" s="145"/>
      <c r="D272" s="145"/>
      <c r="E272" s="145"/>
      <c r="F272" s="145"/>
    </row>
    <row r="273" spans="1:6">
      <c r="A273" s="145"/>
      <c r="B273" s="145"/>
      <c r="C273" s="145"/>
      <c r="D273" s="145"/>
      <c r="E273" s="145"/>
      <c r="F273" s="145"/>
    </row>
    <row r="274" spans="1:6">
      <c r="A274" s="145"/>
      <c r="B274" s="145"/>
      <c r="C274" s="145"/>
      <c r="D274" s="145"/>
      <c r="E274" s="145"/>
      <c r="F274" s="145"/>
    </row>
    <row r="275" spans="1:6">
      <c r="A275" s="145"/>
      <c r="B275" s="145"/>
      <c r="C275" s="145"/>
      <c r="D275" s="145"/>
      <c r="E275" s="145"/>
      <c r="F275" s="145"/>
    </row>
    <row r="276" spans="1:6">
      <c r="A276" s="145"/>
      <c r="B276" s="145"/>
      <c r="C276" s="145"/>
      <c r="D276" s="145"/>
      <c r="E276" s="145"/>
      <c r="F276" s="145"/>
    </row>
    <row r="277" spans="1:6">
      <c r="A277" s="145"/>
      <c r="B277" s="145"/>
      <c r="C277" s="145"/>
      <c r="D277" s="145"/>
      <c r="E277" s="145"/>
      <c r="F277" s="145"/>
    </row>
    <row r="278" spans="1:6">
      <c r="A278" s="145"/>
      <c r="B278" s="145"/>
      <c r="C278" s="145"/>
      <c r="D278" s="145"/>
      <c r="E278" s="145"/>
      <c r="F278" s="145"/>
    </row>
    <row r="279" spans="1:6">
      <c r="A279" s="145"/>
      <c r="B279" s="145"/>
      <c r="C279" s="145"/>
      <c r="D279" s="145"/>
      <c r="E279" s="145"/>
      <c r="F279" s="145"/>
    </row>
    <row r="280" spans="1:6">
      <c r="A280" s="145"/>
      <c r="B280" s="145"/>
      <c r="C280" s="145"/>
      <c r="D280" s="145"/>
      <c r="E280" s="145"/>
      <c r="F280" s="145"/>
    </row>
    <row r="281" spans="1:6">
      <c r="A281" s="145"/>
      <c r="B281" s="145"/>
      <c r="C281" s="145"/>
      <c r="D281" s="145"/>
      <c r="E281" s="145"/>
      <c r="F281" s="145"/>
    </row>
    <row r="282" spans="1:6">
      <c r="A282" s="145"/>
      <c r="B282" s="145"/>
      <c r="C282" s="145"/>
      <c r="D282" s="145"/>
      <c r="E282" s="145"/>
      <c r="F282" s="145"/>
    </row>
    <row r="283" spans="1:6">
      <c r="A283" s="145"/>
      <c r="B283" s="145"/>
      <c r="C283" s="145"/>
      <c r="D283" s="145"/>
      <c r="E283" s="145"/>
      <c r="F283" s="145"/>
    </row>
    <row r="284" spans="1:6">
      <c r="A284" s="145"/>
      <c r="B284" s="145"/>
      <c r="C284" s="145"/>
      <c r="D284" s="145"/>
      <c r="E284" s="145"/>
      <c r="F284" s="145"/>
    </row>
    <row r="285" spans="1:6">
      <c r="A285" s="145"/>
      <c r="B285" s="145"/>
      <c r="C285" s="145"/>
      <c r="D285" s="145"/>
      <c r="E285" s="145"/>
      <c r="F285" s="145"/>
    </row>
    <row r="286" spans="1:6">
      <c r="A286" s="145"/>
      <c r="B286" s="145"/>
      <c r="C286" s="145"/>
      <c r="D286" s="145"/>
      <c r="E286" s="145"/>
      <c r="F286" s="145"/>
    </row>
    <row r="287" spans="1:6">
      <c r="A287" s="145"/>
      <c r="B287" s="145"/>
      <c r="C287" s="145"/>
      <c r="D287" s="145"/>
      <c r="E287" s="145"/>
      <c r="F287" s="145"/>
    </row>
    <row r="288" spans="1:6">
      <c r="A288" s="145"/>
      <c r="B288" s="145"/>
      <c r="C288" s="145"/>
      <c r="D288" s="145"/>
      <c r="E288" s="145"/>
      <c r="F288" s="145"/>
    </row>
    <row r="289" spans="1:6">
      <c r="A289" s="145"/>
      <c r="B289" s="145"/>
      <c r="C289" s="145"/>
      <c r="D289" s="145"/>
      <c r="E289" s="145"/>
      <c r="F289" s="145"/>
    </row>
    <row r="290" spans="1:6">
      <c r="A290" s="145"/>
      <c r="B290" s="145"/>
      <c r="C290" s="145"/>
      <c r="D290" s="145"/>
      <c r="E290" s="145"/>
      <c r="F290" s="145"/>
    </row>
    <row r="291" spans="1:6">
      <c r="A291" s="145"/>
      <c r="B291" s="145"/>
      <c r="C291" s="145"/>
      <c r="D291" s="145"/>
      <c r="E291" s="145"/>
      <c r="F291" s="145"/>
    </row>
    <row r="292" spans="1:6">
      <c r="A292" s="145"/>
      <c r="B292" s="145"/>
      <c r="C292" s="145"/>
      <c r="D292" s="145"/>
      <c r="E292" s="145"/>
      <c r="F292" s="145"/>
    </row>
    <row r="293" spans="1:6">
      <c r="A293" s="145"/>
      <c r="B293" s="145"/>
      <c r="C293" s="145"/>
      <c r="D293" s="145"/>
      <c r="E293" s="145"/>
      <c r="F293" s="145"/>
    </row>
    <row r="294" spans="1:6">
      <c r="A294" s="145"/>
      <c r="B294" s="145"/>
      <c r="C294" s="145"/>
      <c r="D294" s="145"/>
      <c r="E294" s="145"/>
      <c r="F294" s="145"/>
    </row>
    <row r="295" spans="1:6">
      <c r="A295" s="145"/>
      <c r="B295" s="145"/>
      <c r="C295" s="145"/>
      <c r="D295" s="145"/>
      <c r="E295" s="145"/>
      <c r="F295" s="145"/>
    </row>
    <row r="296" spans="1:6">
      <c r="A296" s="145"/>
      <c r="B296" s="145"/>
      <c r="C296" s="145"/>
      <c r="D296" s="145"/>
      <c r="E296" s="145"/>
      <c r="F296" s="145"/>
    </row>
    <row r="297" spans="1:6">
      <c r="A297" s="145"/>
      <c r="B297" s="145"/>
      <c r="C297" s="145"/>
      <c r="D297" s="145"/>
      <c r="E297" s="145"/>
      <c r="F297" s="145"/>
    </row>
    <row r="298" spans="1:6">
      <c r="A298" s="145"/>
      <c r="B298" s="145"/>
      <c r="C298" s="145"/>
      <c r="D298" s="145"/>
      <c r="E298" s="145"/>
      <c r="F298" s="145"/>
    </row>
    <row r="299" spans="1:6">
      <c r="A299" s="145"/>
      <c r="B299" s="145"/>
      <c r="C299" s="145"/>
      <c r="D299" s="145"/>
      <c r="E299" s="145"/>
      <c r="F299" s="145"/>
    </row>
    <row r="300" spans="1:6">
      <c r="A300" s="145"/>
      <c r="B300" s="145"/>
      <c r="C300" s="145"/>
      <c r="D300" s="145"/>
      <c r="E300" s="145"/>
      <c r="F300" s="145"/>
    </row>
    <row r="301" spans="1:6">
      <c r="A301" s="145"/>
      <c r="B301" s="145"/>
      <c r="C301" s="145"/>
      <c r="D301" s="145"/>
      <c r="E301" s="145"/>
      <c r="F301" s="145"/>
    </row>
    <row r="302" spans="1:6">
      <c r="A302" s="145"/>
      <c r="B302" s="145"/>
      <c r="C302" s="145"/>
      <c r="D302" s="145"/>
      <c r="E302" s="145"/>
      <c r="F302" s="145"/>
    </row>
    <row r="303" spans="1:6">
      <c r="A303" s="145"/>
      <c r="B303" s="145"/>
      <c r="C303" s="145"/>
      <c r="D303" s="145"/>
      <c r="E303" s="145"/>
      <c r="F303" s="145"/>
    </row>
    <row r="304" spans="1:6">
      <c r="A304" s="145"/>
      <c r="B304" s="145"/>
      <c r="C304" s="145"/>
      <c r="D304" s="145"/>
      <c r="E304" s="145"/>
      <c r="F304" s="145"/>
    </row>
    <row r="305" spans="1:6">
      <c r="A305" s="145"/>
      <c r="B305" s="145"/>
      <c r="C305" s="145"/>
      <c r="D305" s="145"/>
      <c r="E305" s="145"/>
      <c r="F305" s="145"/>
    </row>
    <row r="306" spans="1:6">
      <c r="A306" s="145"/>
      <c r="B306" s="145"/>
      <c r="C306" s="145"/>
      <c r="D306" s="145"/>
      <c r="E306" s="145"/>
      <c r="F306" s="145"/>
    </row>
    <row r="307" spans="1:6">
      <c r="A307" s="145"/>
      <c r="B307" s="145"/>
      <c r="C307" s="145"/>
      <c r="D307" s="145"/>
      <c r="E307" s="145"/>
      <c r="F307" s="145"/>
    </row>
    <row r="308" spans="1:6">
      <c r="A308" s="145"/>
      <c r="B308" s="145"/>
      <c r="C308" s="145"/>
      <c r="D308" s="145"/>
      <c r="E308" s="145"/>
      <c r="F308" s="145"/>
    </row>
    <row r="309" spans="1:6">
      <c r="A309" s="145"/>
      <c r="B309" s="145"/>
      <c r="C309" s="145"/>
      <c r="D309" s="145"/>
      <c r="E309" s="145"/>
      <c r="F309" s="145"/>
    </row>
    <row r="310" spans="1:6">
      <c r="A310" s="145"/>
      <c r="B310" s="145"/>
      <c r="C310" s="145"/>
      <c r="D310" s="145"/>
      <c r="E310" s="145"/>
      <c r="F310" s="145"/>
    </row>
    <row r="311" spans="1:6">
      <c r="A311" s="145"/>
      <c r="B311" s="145"/>
      <c r="C311" s="145"/>
      <c r="D311" s="145"/>
      <c r="E311" s="145"/>
      <c r="F311" s="145"/>
    </row>
    <row r="312" spans="1:6">
      <c r="A312" s="145"/>
      <c r="B312" s="145"/>
      <c r="C312" s="145"/>
      <c r="D312" s="145"/>
      <c r="E312" s="145"/>
      <c r="F312" s="145"/>
    </row>
    <row r="313" spans="1:6">
      <c r="A313" s="145"/>
      <c r="B313" s="145"/>
      <c r="C313" s="145"/>
      <c r="D313" s="145"/>
      <c r="E313" s="145"/>
      <c r="F313" s="145"/>
    </row>
    <row r="314" spans="1:6">
      <c r="A314" s="145"/>
      <c r="B314" s="145"/>
      <c r="C314" s="145"/>
      <c r="D314" s="145"/>
      <c r="E314" s="145"/>
      <c r="F314" s="145"/>
    </row>
    <row r="315" spans="1:6">
      <c r="A315" s="145"/>
      <c r="B315" s="145"/>
      <c r="C315" s="145"/>
      <c r="D315" s="145"/>
      <c r="E315" s="145"/>
      <c r="F315" s="145"/>
    </row>
    <row r="316" spans="1:6">
      <c r="A316" s="145"/>
      <c r="B316" s="145"/>
      <c r="C316" s="145"/>
      <c r="D316" s="145"/>
      <c r="E316" s="145"/>
      <c r="F316" s="145"/>
    </row>
    <row r="317" spans="1:6">
      <c r="A317" s="145"/>
      <c r="B317" s="145"/>
      <c r="C317" s="145"/>
      <c r="D317" s="145"/>
      <c r="E317" s="145"/>
      <c r="F317" s="145"/>
    </row>
    <row r="318" spans="1:6">
      <c r="A318" s="145"/>
      <c r="B318" s="145"/>
      <c r="C318" s="145"/>
      <c r="D318" s="145"/>
      <c r="E318" s="145"/>
      <c r="F318" s="145"/>
    </row>
    <row r="319" spans="1:6">
      <c r="A319" s="145"/>
      <c r="B319" s="145"/>
      <c r="C319" s="145"/>
      <c r="D319" s="145"/>
      <c r="E319" s="145"/>
      <c r="F319" s="145"/>
    </row>
    <row r="320" spans="1:6">
      <c r="A320" s="145"/>
      <c r="B320" s="145"/>
      <c r="C320" s="145"/>
      <c r="D320" s="145"/>
      <c r="E320" s="145"/>
      <c r="F320" s="145"/>
    </row>
    <row r="321" spans="1:6">
      <c r="A321" s="145"/>
      <c r="B321" s="145"/>
      <c r="C321" s="145"/>
      <c r="D321" s="145"/>
      <c r="E321" s="145"/>
      <c r="F321" s="145"/>
    </row>
    <row r="322" spans="1:6">
      <c r="A322" s="145"/>
      <c r="B322" s="145"/>
      <c r="C322" s="145"/>
      <c r="D322" s="145"/>
      <c r="E322" s="145"/>
      <c r="F322" s="145"/>
    </row>
    <row r="323" spans="1:6">
      <c r="A323" s="145"/>
      <c r="B323" s="145"/>
      <c r="C323" s="145"/>
      <c r="D323" s="145"/>
      <c r="E323" s="145"/>
      <c r="F323" s="145"/>
    </row>
    <row r="324" spans="1:6">
      <c r="A324" s="145"/>
      <c r="B324" s="145"/>
      <c r="C324" s="145"/>
      <c r="D324" s="145"/>
      <c r="E324" s="145"/>
      <c r="F324" s="145"/>
    </row>
    <row r="325" spans="1:6">
      <c r="A325" s="145"/>
      <c r="B325" s="145"/>
      <c r="C325" s="145"/>
      <c r="D325" s="145"/>
      <c r="E325" s="145"/>
      <c r="F325" s="145"/>
    </row>
    <row r="326" spans="1:6">
      <c r="A326" s="145"/>
      <c r="B326" s="145"/>
      <c r="C326" s="145"/>
      <c r="D326" s="145"/>
      <c r="E326" s="145"/>
      <c r="F326" s="145"/>
    </row>
    <row r="327" spans="1:6">
      <c r="A327" s="145"/>
      <c r="B327" s="145"/>
      <c r="C327" s="145"/>
      <c r="D327" s="145"/>
      <c r="E327" s="145"/>
      <c r="F327" s="145"/>
    </row>
    <row r="328" spans="1:6">
      <c r="A328" s="145"/>
      <c r="B328" s="145"/>
      <c r="C328" s="145"/>
      <c r="D328" s="145"/>
      <c r="E328" s="145"/>
      <c r="F328" s="145"/>
    </row>
    <row r="329" spans="1:6">
      <c r="A329" s="145"/>
      <c r="B329" s="145"/>
      <c r="C329" s="145"/>
      <c r="D329" s="145"/>
      <c r="E329" s="145"/>
      <c r="F329" s="145"/>
    </row>
    <row r="330" spans="1:6">
      <c r="A330" s="145"/>
      <c r="B330" s="145"/>
      <c r="C330" s="145"/>
      <c r="D330" s="145"/>
      <c r="E330" s="145"/>
      <c r="F330" s="145"/>
    </row>
    <row r="331" spans="1:6">
      <c r="A331" s="145"/>
      <c r="B331" s="145"/>
      <c r="C331" s="145"/>
      <c r="D331" s="145"/>
      <c r="E331" s="145"/>
      <c r="F331" s="145"/>
    </row>
    <row r="332" spans="1:6">
      <c r="A332" s="145"/>
      <c r="B332" s="145"/>
      <c r="C332" s="145"/>
      <c r="D332" s="145"/>
      <c r="E332" s="145"/>
      <c r="F332" s="145"/>
    </row>
    <row r="333" spans="1:6">
      <c r="A333" s="145"/>
      <c r="B333" s="145"/>
      <c r="C333" s="145"/>
      <c r="D333" s="145"/>
      <c r="E333" s="145"/>
      <c r="F333" s="145"/>
    </row>
    <row r="334" spans="1:6">
      <c r="A334" s="145"/>
      <c r="B334" s="145"/>
      <c r="C334" s="145"/>
      <c r="D334" s="145"/>
      <c r="E334" s="145"/>
      <c r="F334" s="145"/>
    </row>
    <row r="335" spans="1:6">
      <c r="A335" s="145"/>
      <c r="B335" s="145"/>
      <c r="C335" s="145"/>
      <c r="D335" s="145"/>
      <c r="E335" s="145"/>
      <c r="F335" s="145"/>
    </row>
    <row r="336" spans="1:6">
      <c r="A336" s="145"/>
      <c r="B336" s="145"/>
      <c r="C336" s="145"/>
      <c r="D336" s="145"/>
      <c r="E336" s="145"/>
      <c r="F336" s="145"/>
    </row>
    <row r="337" spans="1:6">
      <c r="A337" s="145"/>
      <c r="B337" s="145"/>
      <c r="C337" s="145"/>
      <c r="D337" s="145"/>
      <c r="E337" s="145"/>
      <c r="F337" s="145"/>
    </row>
    <row r="338" spans="1:6">
      <c r="A338" s="145"/>
      <c r="B338" s="145"/>
      <c r="C338" s="145"/>
      <c r="D338" s="145"/>
      <c r="E338" s="145"/>
      <c r="F338" s="145"/>
    </row>
    <row r="339" spans="1:6">
      <c r="A339" s="145"/>
      <c r="B339" s="145"/>
      <c r="C339" s="145"/>
      <c r="D339" s="145"/>
      <c r="E339" s="145"/>
      <c r="F339" s="145"/>
    </row>
    <row r="340" spans="1:6">
      <c r="A340" s="145"/>
      <c r="B340" s="145"/>
      <c r="C340" s="145"/>
      <c r="D340" s="145"/>
      <c r="E340" s="145"/>
      <c r="F340" s="145"/>
    </row>
    <row r="341" spans="1:6">
      <c r="A341" s="145"/>
      <c r="B341" s="145"/>
      <c r="C341" s="145"/>
      <c r="D341" s="145"/>
      <c r="E341" s="145"/>
      <c r="F341" s="145"/>
    </row>
    <row r="342" spans="1:6">
      <c r="A342" s="145"/>
      <c r="B342" s="145"/>
      <c r="C342" s="145"/>
      <c r="D342" s="145"/>
      <c r="E342" s="145"/>
      <c r="F342" s="145"/>
    </row>
    <row r="343" spans="1:6">
      <c r="A343" s="145"/>
      <c r="B343" s="145"/>
      <c r="C343" s="145"/>
      <c r="D343" s="145"/>
      <c r="E343" s="145"/>
      <c r="F343" s="145"/>
    </row>
    <row r="344" spans="1:6">
      <c r="A344" s="145"/>
      <c r="B344" s="145"/>
      <c r="C344" s="145"/>
      <c r="D344" s="145"/>
      <c r="E344" s="145"/>
      <c r="F344" s="145"/>
    </row>
    <row r="345" spans="1:6">
      <c r="A345" s="145"/>
      <c r="B345" s="145"/>
      <c r="C345" s="145"/>
      <c r="D345" s="145"/>
      <c r="E345" s="145"/>
      <c r="F345" s="145"/>
    </row>
    <row r="346" spans="1:6">
      <c r="A346" s="145"/>
      <c r="B346" s="145"/>
      <c r="C346" s="145"/>
      <c r="D346" s="145"/>
      <c r="E346" s="145"/>
      <c r="F346" s="145"/>
    </row>
    <row r="347" spans="1:6">
      <c r="A347" s="145"/>
      <c r="B347" s="145"/>
      <c r="C347" s="145"/>
      <c r="D347" s="145"/>
      <c r="E347" s="145"/>
      <c r="F347" s="145"/>
    </row>
    <row r="348" spans="1:6">
      <c r="A348" s="145"/>
      <c r="B348" s="145"/>
      <c r="C348" s="145"/>
      <c r="D348" s="145"/>
      <c r="E348" s="145"/>
      <c r="F348" s="145"/>
    </row>
    <row r="349" spans="1:6">
      <c r="A349" s="145"/>
      <c r="B349" s="145"/>
      <c r="C349" s="145"/>
      <c r="D349" s="145"/>
      <c r="E349" s="145"/>
      <c r="F349" s="145"/>
    </row>
    <row r="350" spans="1:6">
      <c r="A350" s="145"/>
      <c r="B350" s="145"/>
      <c r="C350" s="145"/>
      <c r="D350" s="145"/>
      <c r="E350" s="145"/>
      <c r="F350" s="145"/>
    </row>
    <row r="351" spans="1:6">
      <c r="A351" s="145"/>
      <c r="B351" s="145"/>
      <c r="C351" s="145"/>
      <c r="D351" s="145"/>
      <c r="E351" s="145"/>
      <c r="F351" s="145"/>
    </row>
    <row r="352" spans="1:6">
      <c r="A352" s="145"/>
      <c r="B352" s="145"/>
      <c r="C352" s="145"/>
      <c r="D352" s="145"/>
      <c r="E352" s="145"/>
      <c r="F352" s="145"/>
    </row>
    <row r="353" spans="1:6">
      <c r="A353" s="145"/>
      <c r="B353" s="145"/>
      <c r="C353" s="145"/>
      <c r="D353" s="145"/>
      <c r="E353" s="145"/>
      <c r="F353" s="145"/>
    </row>
    <row r="354" spans="1:6">
      <c r="A354" s="145"/>
      <c r="B354" s="145"/>
      <c r="C354" s="145"/>
      <c r="D354" s="145"/>
      <c r="E354" s="145"/>
      <c r="F354" s="145"/>
    </row>
    <row r="355" spans="1:6">
      <c r="A355" s="145"/>
      <c r="B355" s="145"/>
      <c r="C355" s="145"/>
      <c r="D355" s="145"/>
      <c r="E355" s="145"/>
      <c r="F355" s="145"/>
    </row>
    <row r="356" spans="1:6">
      <c r="A356" s="145"/>
      <c r="B356" s="145"/>
      <c r="C356" s="145"/>
      <c r="D356" s="145"/>
      <c r="E356" s="145"/>
      <c r="F356" s="145"/>
    </row>
    <row r="357" spans="1:6">
      <c r="A357" s="145"/>
      <c r="B357" s="145"/>
      <c r="C357" s="145"/>
      <c r="D357" s="145"/>
      <c r="E357" s="145"/>
      <c r="F357" s="145"/>
    </row>
    <row r="358" spans="1:6">
      <c r="A358" s="145"/>
      <c r="B358" s="145"/>
      <c r="C358" s="145"/>
      <c r="D358" s="145"/>
      <c r="E358" s="145"/>
      <c r="F358" s="145"/>
    </row>
    <row r="359" spans="1:6">
      <c r="A359" s="145"/>
      <c r="B359" s="145"/>
      <c r="C359" s="145"/>
      <c r="D359" s="145"/>
      <c r="E359" s="145"/>
      <c r="F359" s="145"/>
    </row>
    <row r="360" spans="1:6">
      <c r="A360" s="145"/>
      <c r="B360" s="145"/>
      <c r="C360" s="145"/>
      <c r="D360" s="145"/>
      <c r="E360" s="145"/>
      <c r="F360" s="145"/>
    </row>
    <row r="361" spans="1:6">
      <c r="A361" s="145"/>
      <c r="B361" s="145"/>
      <c r="C361" s="145"/>
      <c r="D361" s="145"/>
      <c r="E361" s="145"/>
      <c r="F361" s="145"/>
    </row>
    <row r="362" spans="1:6">
      <c r="A362" s="145"/>
      <c r="B362" s="145"/>
      <c r="C362" s="145"/>
      <c r="D362" s="145"/>
      <c r="E362" s="145"/>
      <c r="F362" s="145"/>
    </row>
    <row r="363" spans="1:6">
      <c r="A363" s="145"/>
      <c r="B363" s="145"/>
      <c r="C363" s="145"/>
      <c r="D363" s="145"/>
      <c r="E363" s="145"/>
      <c r="F363" s="145"/>
    </row>
    <row r="364" spans="1:6">
      <c r="A364" s="145"/>
      <c r="B364" s="145"/>
      <c r="C364" s="145"/>
      <c r="D364" s="145"/>
      <c r="E364" s="145"/>
      <c r="F364" s="145"/>
    </row>
    <row r="365" spans="1:6">
      <c r="A365" s="145"/>
      <c r="B365" s="145"/>
      <c r="C365" s="145"/>
      <c r="D365" s="145"/>
      <c r="E365" s="145"/>
      <c r="F365" s="145"/>
    </row>
    <row r="366" spans="1:6">
      <c r="A366" s="145"/>
      <c r="B366" s="145"/>
      <c r="C366" s="145"/>
      <c r="D366" s="145"/>
      <c r="E366" s="145"/>
      <c r="F366" s="145"/>
    </row>
    <row r="367" spans="1:6">
      <c r="A367" s="145"/>
      <c r="B367" s="145"/>
      <c r="C367" s="145"/>
      <c r="D367" s="145"/>
      <c r="E367" s="145"/>
      <c r="F367" s="145"/>
    </row>
    <row r="368" spans="1:6">
      <c r="A368" s="145"/>
      <c r="B368" s="145"/>
      <c r="C368" s="145"/>
      <c r="D368" s="145"/>
      <c r="E368" s="145"/>
      <c r="F368" s="145"/>
    </row>
    <row r="369" spans="1:6">
      <c r="A369" s="145"/>
      <c r="B369" s="145"/>
      <c r="C369" s="145"/>
      <c r="D369" s="145"/>
      <c r="E369" s="145"/>
      <c r="F369" s="145"/>
    </row>
    <row r="370" spans="1:6">
      <c r="A370" s="145"/>
      <c r="B370" s="145"/>
      <c r="C370" s="145"/>
      <c r="D370" s="145"/>
      <c r="E370" s="145"/>
      <c r="F370" s="145"/>
    </row>
    <row r="371" spans="1:6">
      <c r="A371" s="145"/>
      <c r="B371" s="145"/>
      <c r="C371" s="145"/>
      <c r="D371" s="145"/>
      <c r="E371" s="145"/>
      <c r="F371" s="145"/>
    </row>
    <row r="372" spans="1:6">
      <c r="A372" s="145"/>
      <c r="B372" s="145"/>
      <c r="C372" s="145"/>
      <c r="D372" s="145"/>
      <c r="E372" s="145"/>
      <c r="F372" s="145"/>
    </row>
    <row r="373" spans="1:6">
      <c r="A373" s="145"/>
      <c r="B373" s="145"/>
      <c r="C373" s="145"/>
      <c r="D373" s="145"/>
      <c r="E373" s="145"/>
      <c r="F373" s="145"/>
    </row>
    <row r="374" spans="1:6">
      <c r="A374" s="145"/>
      <c r="B374" s="145"/>
      <c r="C374" s="145"/>
      <c r="D374" s="145"/>
      <c r="E374" s="145"/>
      <c r="F374" s="145"/>
    </row>
    <row r="375" spans="1:6">
      <c r="A375" s="145"/>
      <c r="B375" s="145"/>
      <c r="C375" s="145"/>
      <c r="D375" s="145"/>
      <c r="E375" s="145"/>
      <c r="F375" s="145"/>
    </row>
    <row r="376" spans="1:6">
      <c r="A376" s="145"/>
      <c r="B376" s="145"/>
      <c r="C376" s="145"/>
      <c r="D376" s="145"/>
      <c r="E376" s="145"/>
      <c r="F376" s="145"/>
    </row>
    <row r="377" spans="1:6">
      <c r="A377" s="145"/>
      <c r="B377" s="145"/>
      <c r="C377" s="145"/>
      <c r="D377" s="145"/>
      <c r="E377" s="145"/>
      <c r="F377" s="145"/>
    </row>
    <row r="378" spans="1:6">
      <c r="A378" s="145"/>
      <c r="B378" s="145"/>
      <c r="C378" s="145"/>
      <c r="D378" s="145"/>
      <c r="E378" s="145"/>
      <c r="F378" s="145"/>
    </row>
    <row r="379" spans="1:6">
      <c r="A379" s="145"/>
      <c r="B379" s="145"/>
      <c r="C379" s="145"/>
      <c r="D379" s="145"/>
      <c r="E379" s="145"/>
      <c r="F379" s="145"/>
    </row>
    <row r="380" spans="1:6">
      <c r="A380" s="145"/>
      <c r="B380" s="145"/>
      <c r="C380" s="145"/>
      <c r="D380" s="145"/>
      <c r="E380" s="145"/>
      <c r="F380" s="145"/>
    </row>
    <row r="381" spans="1:6">
      <c r="A381" s="145"/>
      <c r="B381" s="145"/>
      <c r="C381" s="145"/>
      <c r="D381" s="145"/>
      <c r="E381" s="145"/>
      <c r="F381" s="145"/>
    </row>
    <row r="382" spans="1:6">
      <c r="A382" s="145"/>
      <c r="B382" s="145"/>
      <c r="C382" s="145"/>
      <c r="D382" s="145"/>
      <c r="E382" s="145"/>
      <c r="F382" s="145"/>
    </row>
    <row r="383" spans="1:6">
      <c r="A383" s="145"/>
      <c r="B383" s="145"/>
      <c r="C383" s="145"/>
      <c r="D383" s="145"/>
      <c r="E383" s="145"/>
      <c r="F383" s="145"/>
    </row>
    <row r="384" spans="1:6">
      <c r="A384" s="145"/>
      <c r="B384" s="145"/>
      <c r="C384" s="145"/>
      <c r="D384" s="145"/>
      <c r="E384" s="145"/>
      <c r="F384" s="145"/>
    </row>
    <row r="385" spans="1:6">
      <c r="A385" s="145"/>
      <c r="B385" s="145"/>
      <c r="C385" s="145"/>
      <c r="D385" s="145"/>
      <c r="E385" s="145"/>
      <c r="F385" s="145"/>
    </row>
    <row r="386" spans="1:6">
      <c r="A386" s="145"/>
      <c r="B386" s="145"/>
      <c r="C386" s="145"/>
      <c r="D386" s="145"/>
      <c r="E386" s="145"/>
      <c r="F386" s="145"/>
    </row>
    <row r="387" spans="1:6">
      <c r="A387" s="145"/>
      <c r="B387" s="145"/>
      <c r="C387" s="145"/>
      <c r="D387" s="145"/>
      <c r="E387" s="145"/>
      <c r="F387" s="145"/>
    </row>
    <row r="388" spans="1:6">
      <c r="A388" s="145"/>
      <c r="B388" s="145"/>
      <c r="C388" s="145"/>
      <c r="D388" s="145"/>
      <c r="E388" s="145"/>
      <c r="F388" s="145"/>
    </row>
    <row r="389" spans="1:6">
      <c r="A389" s="145"/>
      <c r="B389" s="145"/>
      <c r="C389" s="145"/>
      <c r="D389" s="145"/>
      <c r="E389" s="145"/>
      <c r="F389" s="145"/>
    </row>
    <row r="390" spans="1:6">
      <c r="A390" s="145"/>
      <c r="B390" s="145"/>
      <c r="C390" s="145"/>
      <c r="D390" s="145"/>
      <c r="E390" s="145"/>
      <c r="F390" s="145"/>
    </row>
    <row r="391" spans="1:6">
      <c r="A391" s="145"/>
      <c r="B391" s="145"/>
      <c r="C391" s="145"/>
      <c r="D391" s="145"/>
      <c r="E391" s="145"/>
      <c r="F391" s="145"/>
    </row>
    <row r="392" spans="1:6">
      <c r="A392" s="145"/>
      <c r="B392" s="145"/>
      <c r="C392" s="145"/>
      <c r="D392" s="145"/>
      <c r="E392" s="145"/>
      <c r="F392" s="145"/>
    </row>
    <row r="393" spans="1:6">
      <c r="A393" s="145"/>
      <c r="B393" s="145"/>
      <c r="C393" s="145"/>
      <c r="D393" s="145"/>
      <c r="E393" s="145"/>
      <c r="F393" s="145"/>
    </row>
    <row r="394" spans="1:6">
      <c r="A394" s="145"/>
      <c r="B394" s="145"/>
      <c r="C394" s="145"/>
      <c r="D394" s="145"/>
      <c r="E394" s="145"/>
      <c r="F394" s="145"/>
    </row>
    <row r="395" spans="1:6">
      <c r="A395" s="145"/>
      <c r="B395" s="145"/>
      <c r="C395" s="145"/>
      <c r="D395" s="145"/>
      <c r="E395" s="145"/>
      <c r="F395" s="145"/>
    </row>
    <row r="396" spans="1:6">
      <c r="A396" s="145"/>
      <c r="B396" s="145"/>
      <c r="C396" s="145"/>
      <c r="D396" s="145"/>
      <c r="E396" s="145"/>
      <c r="F396" s="145"/>
    </row>
    <row r="397" spans="1:6">
      <c r="A397" s="145"/>
      <c r="B397" s="145"/>
      <c r="C397" s="145"/>
      <c r="D397" s="145"/>
      <c r="E397" s="145"/>
      <c r="F397" s="145"/>
    </row>
    <row r="398" spans="1:6">
      <c r="A398" s="145"/>
      <c r="B398" s="145"/>
      <c r="C398" s="145"/>
      <c r="D398" s="145"/>
      <c r="E398" s="145"/>
      <c r="F398" s="145"/>
    </row>
    <row r="399" spans="1:6">
      <c r="A399" s="145"/>
      <c r="B399" s="145"/>
      <c r="C399" s="145"/>
      <c r="D399" s="145"/>
      <c r="E399" s="145"/>
      <c r="F399" s="145"/>
    </row>
    <row r="400" spans="1:6">
      <c r="A400" s="145"/>
      <c r="B400" s="145"/>
      <c r="C400" s="145"/>
      <c r="D400" s="145"/>
      <c r="E400" s="145"/>
      <c r="F400" s="145"/>
    </row>
    <row r="401" spans="1:6">
      <c r="A401" s="145"/>
      <c r="B401" s="145"/>
      <c r="C401" s="145"/>
      <c r="D401" s="145"/>
      <c r="E401" s="145"/>
      <c r="F401" s="145"/>
    </row>
    <row r="402" spans="1:6">
      <c r="A402" s="145"/>
      <c r="B402" s="145"/>
      <c r="C402" s="145"/>
      <c r="D402" s="145"/>
      <c r="E402" s="145"/>
      <c r="F402" s="145"/>
    </row>
    <row r="403" spans="1:6">
      <c r="A403" s="145"/>
      <c r="B403" s="145"/>
      <c r="C403" s="145"/>
      <c r="D403" s="145"/>
      <c r="E403" s="145"/>
      <c r="F403" s="145"/>
    </row>
    <row r="404" spans="1:6">
      <c r="A404" s="145"/>
      <c r="B404" s="145"/>
      <c r="C404" s="145"/>
      <c r="D404" s="145"/>
      <c r="E404" s="145"/>
      <c r="F404" s="145"/>
    </row>
    <row r="405" spans="1:6">
      <c r="A405" s="145"/>
      <c r="B405" s="145"/>
      <c r="C405" s="145"/>
      <c r="D405" s="145"/>
      <c r="E405" s="145"/>
      <c r="F405" s="145"/>
    </row>
    <row r="406" spans="1:6">
      <c r="A406" s="145"/>
      <c r="B406" s="145"/>
      <c r="C406" s="145"/>
      <c r="D406" s="145"/>
      <c r="E406" s="145"/>
      <c r="F406" s="145"/>
    </row>
    <row r="407" spans="1:6">
      <c r="A407" s="145"/>
      <c r="B407" s="145"/>
      <c r="C407" s="145"/>
      <c r="D407" s="145"/>
      <c r="E407" s="145"/>
      <c r="F407" s="145"/>
    </row>
    <row r="408" spans="1:6">
      <c r="A408" s="145"/>
      <c r="B408" s="145"/>
      <c r="C408" s="145"/>
      <c r="D408" s="145"/>
      <c r="E408" s="145"/>
      <c r="F408" s="145"/>
    </row>
    <row r="409" spans="1:6">
      <c r="A409" s="145"/>
      <c r="B409" s="145"/>
      <c r="C409" s="145"/>
      <c r="D409" s="145"/>
      <c r="E409" s="145"/>
      <c r="F409" s="145"/>
    </row>
    <row r="410" spans="1:6">
      <c r="A410" s="145"/>
      <c r="B410" s="145"/>
      <c r="C410" s="145"/>
      <c r="D410" s="145"/>
      <c r="E410" s="145"/>
      <c r="F410" s="145"/>
    </row>
    <row r="411" spans="1:6">
      <c r="A411" s="145"/>
      <c r="B411" s="145"/>
      <c r="C411" s="145"/>
      <c r="D411" s="145"/>
      <c r="E411" s="145"/>
      <c r="F411" s="145"/>
    </row>
    <row r="412" spans="1:6">
      <c r="A412" s="145"/>
      <c r="B412" s="145"/>
      <c r="C412" s="145"/>
      <c r="D412" s="145"/>
      <c r="E412" s="145"/>
      <c r="F412" s="145"/>
    </row>
    <row r="413" spans="1:6">
      <c r="A413" s="145"/>
      <c r="B413" s="145"/>
      <c r="C413" s="145"/>
      <c r="D413" s="145"/>
      <c r="E413" s="145"/>
      <c r="F413" s="145"/>
    </row>
    <row r="414" spans="1:6">
      <c r="A414" s="145"/>
      <c r="B414" s="145"/>
      <c r="C414" s="145"/>
      <c r="D414" s="145"/>
      <c r="E414" s="145"/>
      <c r="F414" s="145"/>
    </row>
    <row r="415" spans="1:6">
      <c r="A415" s="145"/>
      <c r="B415" s="145"/>
      <c r="C415" s="145"/>
      <c r="D415" s="145"/>
      <c r="E415" s="145"/>
      <c r="F415" s="145"/>
    </row>
    <row r="416" spans="1:6">
      <c r="A416" s="145"/>
      <c r="B416" s="145"/>
      <c r="C416" s="145"/>
      <c r="D416" s="145"/>
      <c r="E416" s="145"/>
      <c r="F416" s="145"/>
    </row>
    <row r="417" spans="1:6">
      <c r="A417" s="145"/>
      <c r="B417" s="145"/>
      <c r="C417" s="145"/>
      <c r="D417" s="145"/>
      <c r="E417" s="145"/>
      <c r="F417" s="145"/>
    </row>
    <row r="418" spans="1:6">
      <c r="A418" s="145"/>
      <c r="B418" s="145"/>
      <c r="C418" s="145"/>
      <c r="D418" s="145"/>
      <c r="E418" s="145"/>
      <c r="F418" s="145"/>
    </row>
    <row r="419" spans="1:6">
      <c r="A419" s="145"/>
      <c r="B419" s="145"/>
      <c r="C419" s="145"/>
      <c r="D419" s="145"/>
      <c r="E419" s="145"/>
      <c r="F419" s="145"/>
    </row>
    <row r="420" spans="1:6">
      <c r="A420" s="145"/>
      <c r="B420" s="145"/>
      <c r="C420" s="145"/>
      <c r="D420" s="145"/>
      <c r="E420" s="145"/>
      <c r="F420" s="145"/>
    </row>
    <row r="421" spans="1:6">
      <c r="A421" s="145"/>
      <c r="B421" s="145"/>
      <c r="C421" s="145"/>
      <c r="D421" s="145"/>
      <c r="E421" s="145"/>
      <c r="F421" s="145"/>
    </row>
    <row r="422" spans="1:6">
      <c r="A422" s="145"/>
      <c r="B422" s="145"/>
      <c r="C422" s="145"/>
      <c r="D422" s="145"/>
      <c r="E422" s="145"/>
      <c r="F422" s="145"/>
    </row>
    <row r="423" spans="1:6">
      <c r="A423" s="145"/>
      <c r="B423" s="145"/>
      <c r="C423" s="145"/>
      <c r="D423" s="145"/>
      <c r="E423" s="145"/>
      <c r="F423" s="145"/>
    </row>
    <row r="424" spans="1:6">
      <c r="A424" s="145"/>
      <c r="B424" s="145"/>
      <c r="C424" s="145"/>
      <c r="D424" s="145"/>
      <c r="E424" s="145"/>
      <c r="F424" s="145"/>
    </row>
    <row r="425" spans="1:6">
      <c r="A425" s="145"/>
      <c r="B425" s="145"/>
      <c r="C425" s="145"/>
      <c r="D425" s="145"/>
      <c r="E425" s="145"/>
      <c r="F425" s="145"/>
    </row>
    <row r="426" spans="1:6">
      <c r="A426" s="145"/>
      <c r="B426" s="145"/>
      <c r="C426" s="145"/>
      <c r="D426" s="145"/>
      <c r="E426" s="145"/>
      <c r="F426" s="145"/>
    </row>
    <row r="427" spans="1:6">
      <c r="A427" s="145"/>
      <c r="B427" s="145"/>
      <c r="C427" s="145"/>
      <c r="D427" s="145"/>
      <c r="E427" s="145"/>
      <c r="F427" s="145"/>
    </row>
    <row r="428" spans="1:6">
      <c r="A428" s="145"/>
      <c r="B428" s="145"/>
      <c r="C428" s="145"/>
      <c r="D428" s="145"/>
      <c r="E428" s="145"/>
      <c r="F428" s="145"/>
    </row>
    <row r="429" spans="1:6">
      <c r="A429" s="145"/>
      <c r="B429" s="145"/>
      <c r="C429" s="145"/>
      <c r="D429" s="145"/>
      <c r="E429" s="145"/>
      <c r="F429" s="145"/>
    </row>
    <row r="430" spans="1:6">
      <c r="A430" s="145"/>
      <c r="B430" s="145"/>
      <c r="C430" s="145"/>
      <c r="D430" s="145"/>
      <c r="E430" s="145"/>
      <c r="F430" s="145"/>
    </row>
    <row r="431" spans="1:6">
      <c r="A431" s="145"/>
      <c r="B431" s="145"/>
      <c r="C431" s="145"/>
      <c r="D431" s="145"/>
      <c r="E431" s="145"/>
      <c r="F431" s="145"/>
    </row>
    <row r="432" spans="1:6">
      <c r="A432" s="145"/>
      <c r="B432" s="145"/>
      <c r="C432" s="145"/>
      <c r="D432" s="145"/>
      <c r="E432" s="145"/>
      <c r="F432" s="145"/>
    </row>
    <row r="433" spans="1:6">
      <c r="A433" s="145"/>
      <c r="B433" s="145"/>
      <c r="C433" s="145"/>
      <c r="D433" s="145"/>
      <c r="E433" s="145"/>
      <c r="F433" s="145"/>
    </row>
    <row r="434" spans="1:6">
      <c r="A434" s="145"/>
      <c r="B434" s="145"/>
      <c r="C434" s="145"/>
      <c r="D434" s="145"/>
      <c r="E434" s="145"/>
      <c r="F434" s="145"/>
    </row>
    <row r="435" spans="1:6">
      <c r="A435" s="145"/>
      <c r="B435" s="145"/>
      <c r="C435" s="145"/>
      <c r="D435" s="145"/>
      <c r="E435" s="145"/>
      <c r="F435" s="145"/>
    </row>
    <row r="436" spans="1:6">
      <c r="A436" s="145"/>
      <c r="B436" s="145"/>
      <c r="C436" s="145"/>
      <c r="D436" s="145"/>
      <c r="E436" s="145"/>
      <c r="F436" s="145"/>
    </row>
    <row r="437" spans="1:6">
      <c r="A437" s="145"/>
      <c r="B437" s="145"/>
      <c r="C437" s="145"/>
      <c r="D437" s="145"/>
      <c r="E437" s="145"/>
      <c r="F437" s="145"/>
    </row>
    <row r="438" spans="1:6">
      <c r="A438" s="145"/>
      <c r="B438" s="145"/>
      <c r="C438" s="145"/>
      <c r="D438" s="145"/>
      <c r="E438" s="145"/>
      <c r="F438" s="145"/>
    </row>
    <row r="439" spans="1:6">
      <c r="A439" s="145"/>
      <c r="B439" s="145"/>
      <c r="C439" s="145"/>
      <c r="D439" s="145"/>
      <c r="E439" s="145"/>
      <c r="F439" s="145"/>
    </row>
    <row r="440" spans="1:6">
      <c r="A440" s="145"/>
      <c r="B440" s="145"/>
      <c r="C440" s="145"/>
      <c r="D440" s="145"/>
      <c r="E440" s="145"/>
      <c r="F440" s="145"/>
    </row>
    <row r="441" spans="1:6">
      <c r="A441" s="145"/>
      <c r="B441" s="145"/>
      <c r="C441" s="145"/>
      <c r="D441" s="145"/>
      <c r="E441" s="145"/>
      <c r="F441" s="145"/>
    </row>
    <row r="442" spans="1:6">
      <c r="A442" s="145"/>
      <c r="B442" s="145"/>
      <c r="C442" s="145"/>
      <c r="D442" s="145"/>
      <c r="E442" s="145"/>
      <c r="F442" s="145"/>
    </row>
    <row r="443" spans="1:6">
      <c r="A443" s="145"/>
      <c r="B443" s="145"/>
      <c r="C443" s="145"/>
      <c r="D443" s="145"/>
      <c r="E443" s="145"/>
      <c r="F443" s="145"/>
    </row>
    <row r="444" spans="1:6">
      <c r="A444" s="145"/>
      <c r="B444" s="145"/>
      <c r="C444" s="145"/>
      <c r="D444" s="145"/>
      <c r="E444" s="145"/>
      <c r="F444" s="145"/>
    </row>
    <row r="445" spans="1:6">
      <c r="A445" s="145"/>
      <c r="B445" s="145"/>
      <c r="C445" s="145"/>
      <c r="D445" s="145"/>
      <c r="E445" s="145"/>
      <c r="F445" s="145"/>
    </row>
    <row r="446" spans="1:6">
      <c r="A446" s="145"/>
      <c r="B446" s="145"/>
      <c r="C446" s="145"/>
      <c r="D446" s="145"/>
      <c r="E446" s="145"/>
      <c r="F446" s="145"/>
    </row>
    <row r="447" spans="1:6">
      <c r="A447" s="145"/>
      <c r="B447" s="145"/>
      <c r="C447" s="145"/>
      <c r="D447" s="145"/>
      <c r="E447" s="145"/>
      <c r="F447" s="145"/>
    </row>
    <row r="448" spans="1:6">
      <c r="A448" s="145"/>
      <c r="B448" s="145"/>
      <c r="C448" s="145"/>
      <c r="D448" s="145"/>
      <c r="E448" s="145"/>
      <c r="F448" s="145"/>
    </row>
    <row r="449" spans="1:6">
      <c r="A449" s="145"/>
      <c r="B449" s="145"/>
      <c r="C449" s="145"/>
      <c r="D449" s="145"/>
      <c r="E449" s="145"/>
      <c r="F449" s="145"/>
    </row>
    <row r="450" spans="1:6">
      <c r="A450" s="145"/>
      <c r="B450" s="145"/>
      <c r="C450" s="145"/>
      <c r="D450" s="145"/>
      <c r="E450" s="145"/>
      <c r="F450" s="145"/>
    </row>
    <row r="451" spans="1:6">
      <c r="A451" s="145"/>
      <c r="B451" s="145"/>
      <c r="C451" s="145"/>
      <c r="D451" s="145"/>
      <c r="E451" s="145"/>
      <c r="F451" s="145"/>
    </row>
    <row r="452" spans="1:6">
      <c r="A452" s="145"/>
      <c r="B452" s="145"/>
      <c r="C452" s="145"/>
      <c r="D452" s="145"/>
      <c r="E452" s="145"/>
      <c r="F452" s="145"/>
    </row>
    <row r="453" spans="1:6">
      <c r="A453" s="145"/>
      <c r="B453" s="145"/>
      <c r="C453" s="145"/>
      <c r="D453" s="145"/>
      <c r="E453" s="145"/>
      <c r="F453" s="145"/>
    </row>
    <row r="454" spans="1:6">
      <c r="A454" s="145"/>
      <c r="B454" s="145"/>
      <c r="C454" s="145"/>
      <c r="D454" s="145"/>
      <c r="E454" s="145"/>
      <c r="F454" s="145"/>
    </row>
    <row r="455" spans="1:6">
      <c r="A455" s="145"/>
      <c r="B455" s="145"/>
      <c r="C455" s="145"/>
      <c r="D455" s="145"/>
      <c r="E455" s="145"/>
      <c r="F455" s="145"/>
    </row>
    <row r="456" spans="1:6">
      <c r="A456" s="145"/>
      <c r="B456" s="145"/>
      <c r="C456" s="145"/>
      <c r="D456" s="145"/>
      <c r="E456" s="145"/>
      <c r="F456" s="145"/>
    </row>
    <row r="457" spans="1:6">
      <c r="A457" s="145"/>
      <c r="B457" s="145"/>
      <c r="C457" s="145"/>
      <c r="D457" s="145"/>
      <c r="E457" s="145"/>
      <c r="F457" s="145"/>
    </row>
    <row r="458" spans="1:6">
      <c r="A458" s="145"/>
      <c r="B458" s="145"/>
      <c r="C458" s="145"/>
      <c r="D458" s="145"/>
      <c r="E458" s="145"/>
      <c r="F458" s="145"/>
    </row>
    <row r="459" spans="1:6">
      <c r="A459" s="145"/>
      <c r="B459" s="145"/>
      <c r="C459" s="145"/>
      <c r="D459" s="145"/>
      <c r="E459" s="145"/>
      <c r="F459" s="145"/>
    </row>
    <row r="460" spans="1:6">
      <c r="A460" s="145"/>
      <c r="B460" s="145"/>
      <c r="C460" s="145"/>
      <c r="D460" s="145"/>
      <c r="E460" s="145"/>
      <c r="F460" s="145"/>
    </row>
    <row r="461" spans="1:6">
      <c r="A461" s="145"/>
      <c r="B461" s="145"/>
      <c r="C461" s="145"/>
      <c r="D461" s="145"/>
      <c r="E461" s="145"/>
      <c r="F461" s="145"/>
    </row>
    <row r="462" spans="1:6">
      <c r="A462" s="145"/>
      <c r="B462" s="145"/>
      <c r="C462" s="145"/>
      <c r="D462" s="145"/>
      <c r="E462" s="145"/>
      <c r="F462" s="145"/>
    </row>
    <row r="463" spans="1:6">
      <c r="A463" s="145"/>
      <c r="B463" s="145"/>
      <c r="C463" s="145"/>
      <c r="D463" s="145"/>
      <c r="E463" s="145"/>
      <c r="F463" s="145"/>
    </row>
    <row r="464" spans="1:6">
      <c r="A464" s="145"/>
      <c r="B464" s="145"/>
      <c r="C464" s="145"/>
      <c r="D464" s="145"/>
      <c r="E464" s="145"/>
      <c r="F464" s="145"/>
    </row>
    <row r="465" spans="1:6">
      <c r="A465" s="145"/>
      <c r="B465" s="145"/>
      <c r="C465" s="145"/>
      <c r="D465" s="145"/>
      <c r="E465" s="145"/>
      <c r="F465" s="145"/>
    </row>
    <row r="466" spans="1:6">
      <c r="A466" s="145"/>
      <c r="B466" s="145"/>
      <c r="C466" s="145"/>
      <c r="D466" s="145"/>
      <c r="E466" s="145"/>
      <c r="F466" s="145"/>
    </row>
    <row r="467" spans="1:6">
      <c r="A467" s="145"/>
      <c r="B467" s="145"/>
      <c r="C467" s="145"/>
      <c r="D467" s="145"/>
      <c r="E467" s="145"/>
      <c r="F467" s="145"/>
    </row>
    <row r="468" spans="1:6">
      <c r="A468" s="145"/>
      <c r="B468" s="145"/>
      <c r="C468" s="145"/>
      <c r="D468" s="145"/>
      <c r="E468" s="145"/>
      <c r="F468" s="145"/>
    </row>
    <row r="469" spans="1:6">
      <c r="A469" s="145"/>
      <c r="B469" s="145"/>
      <c r="C469" s="145"/>
      <c r="D469" s="145"/>
      <c r="E469" s="145"/>
      <c r="F469" s="145"/>
    </row>
    <row r="470" spans="1:6">
      <c r="A470" s="145"/>
      <c r="B470" s="145"/>
      <c r="C470" s="145"/>
      <c r="D470" s="145"/>
      <c r="E470" s="145"/>
      <c r="F470" s="145"/>
    </row>
    <row r="471" spans="1:6">
      <c r="A471" s="145"/>
      <c r="B471" s="145"/>
      <c r="C471" s="145"/>
      <c r="D471" s="145"/>
      <c r="E471" s="145"/>
      <c r="F471" s="145"/>
    </row>
    <row r="472" spans="1:6">
      <c r="A472" s="145"/>
      <c r="B472" s="145"/>
      <c r="C472" s="145"/>
      <c r="D472" s="145"/>
      <c r="E472" s="145"/>
      <c r="F472" s="145"/>
    </row>
    <row r="473" spans="1:6">
      <c r="A473" s="145"/>
      <c r="B473" s="145"/>
      <c r="C473" s="145"/>
      <c r="D473" s="145"/>
      <c r="E473" s="145"/>
      <c r="F473" s="145"/>
    </row>
    <row r="474" spans="1:6">
      <c r="A474" s="145"/>
      <c r="B474" s="145"/>
      <c r="C474" s="145"/>
      <c r="D474" s="145"/>
      <c r="E474" s="145"/>
      <c r="F474" s="145"/>
    </row>
    <row r="475" spans="1:6">
      <c r="A475" s="145"/>
      <c r="B475" s="145"/>
      <c r="C475" s="145"/>
      <c r="D475" s="145"/>
      <c r="E475" s="145"/>
      <c r="F475" s="145"/>
    </row>
    <row r="476" spans="1:6">
      <c r="A476" s="145"/>
      <c r="B476" s="145"/>
      <c r="C476" s="145"/>
      <c r="D476" s="145"/>
      <c r="E476" s="145"/>
      <c r="F476" s="145"/>
    </row>
    <row r="477" spans="1:6">
      <c r="A477" s="145"/>
      <c r="B477" s="145"/>
      <c r="C477" s="145"/>
      <c r="D477" s="145"/>
      <c r="E477" s="145"/>
      <c r="F477" s="145"/>
    </row>
    <row r="478" spans="1:6">
      <c r="A478" s="145"/>
      <c r="B478" s="145"/>
      <c r="C478" s="145"/>
      <c r="D478" s="145"/>
      <c r="E478" s="145"/>
      <c r="F478" s="145"/>
    </row>
    <row r="479" spans="1:6">
      <c r="A479" s="145"/>
      <c r="B479" s="145"/>
      <c r="C479" s="145"/>
      <c r="D479" s="145"/>
      <c r="E479" s="145"/>
      <c r="F479" s="145"/>
    </row>
    <row r="480" spans="1:6">
      <c r="A480" s="145"/>
      <c r="B480" s="145"/>
      <c r="C480" s="145"/>
      <c r="D480" s="145"/>
      <c r="E480" s="145"/>
      <c r="F480" s="145"/>
    </row>
    <row r="481" spans="1:6">
      <c r="A481" s="145"/>
      <c r="B481" s="145"/>
      <c r="C481" s="145"/>
      <c r="D481" s="145"/>
      <c r="E481" s="145"/>
      <c r="F481" s="145"/>
    </row>
    <row r="482" spans="1:6">
      <c r="A482" s="145"/>
      <c r="B482" s="145"/>
      <c r="C482" s="145"/>
      <c r="D482" s="145"/>
      <c r="E482" s="145"/>
      <c r="F482" s="145"/>
    </row>
    <row r="483" spans="1:6">
      <c r="A483" s="145"/>
      <c r="B483" s="145"/>
      <c r="C483" s="145"/>
      <c r="D483" s="145"/>
      <c r="E483" s="145"/>
      <c r="F483" s="145"/>
    </row>
    <row r="484" spans="1:6">
      <c r="A484" s="145"/>
      <c r="B484" s="145"/>
      <c r="C484" s="145"/>
      <c r="D484" s="145"/>
      <c r="E484" s="145"/>
      <c r="F484" s="145"/>
    </row>
    <row r="485" spans="1:6">
      <c r="A485" s="145"/>
      <c r="B485" s="145"/>
      <c r="C485" s="145"/>
      <c r="D485" s="145"/>
      <c r="E485" s="145"/>
      <c r="F485" s="145"/>
    </row>
    <row r="486" spans="1:6">
      <c r="A486" s="145"/>
      <c r="B486" s="145"/>
      <c r="C486" s="145"/>
      <c r="D486" s="145"/>
      <c r="E486" s="145"/>
      <c r="F486" s="145"/>
    </row>
    <row r="487" spans="1:6">
      <c r="A487" s="145"/>
      <c r="B487" s="145"/>
      <c r="C487" s="145"/>
      <c r="D487" s="145"/>
      <c r="E487" s="145"/>
      <c r="F487" s="145"/>
    </row>
    <row r="488" spans="1:6">
      <c r="A488" s="145"/>
      <c r="B488" s="145"/>
      <c r="C488" s="145"/>
      <c r="D488" s="145"/>
      <c r="E488" s="145"/>
      <c r="F488" s="145"/>
    </row>
    <row r="489" spans="1:6">
      <c r="A489" s="145"/>
      <c r="B489" s="145"/>
      <c r="C489" s="145"/>
      <c r="D489" s="145"/>
      <c r="E489" s="145"/>
      <c r="F489" s="145"/>
    </row>
    <row r="490" spans="1:6">
      <c r="A490" s="145"/>
      <c r="B490" s="145"/>
      <c r="C490" s="145"/>
      <c r="D490" s="145"/>
      <c r="E490" s="145"/>
      <c r="F490" s="145"/>
    </row>
    <row r="491" spans="1:6">
      <c r="A491" s="145"/>
      <c r="B491" s="145"/>
      <c r="C491" s="145"/>
      <c r="D491" s="145"/>
      <c r="E491" s="145"/>
      <c r="F491" s="145"/>
    </row>
    <row r="492" spans="1:6">
      <c r="A492" s="145"/>
      <c r="B492" s="145"/>
      <c r="C492" s="145"/>
      <c r="D492" s="145"/>
      <c r="E492" s="145"/>
      <c r="F492" s="145"/>
    </row>
    <row r="493" spans="1:6">
      <c r="A493" s="145"/>
      <c r="B493" s="145"/>
      <c r="C493" s="145"/>
      <c r="D493" s="145"/>
      <c r="E493" s="145"/>
      <c r="F493" s="145"/>
    </row>
    <row r="494" spans="1:6">
      <c r="A494" s="145"/>
      <c r="B494" s="145"/>
      <c r="C494" s="145"/>
      <c r="D494" s="145"/>
      <c r="E494" s="145"/>
      <c r="F494" s="145"/>
    </row>
    <row r="495" spans="1:6">
      <c r="A495" s="145"/>
      <c r="B495" s="145"/>
      <c r="C495" s="145"/>
      <c r="D495" s="145"/>
      <c r="E495" s="145"/>
      <c r="F495" s="145"/>
    </row>
    <row r="496" spans="1:6">
      <c r="A496" s="145"/>
      <c r="B496" s="145"/>
      <c r="C496" s="145"/>
      <c r="D496" s="145"/>
      <c r="E496" s="145"/>
      <c r="F496" s="145"/>
    </row>
    <row r="497" spans="1:6">
      <c r="A497" s="145"/>
      <c r="B497" s="145"/>
      <c r="C497" s="145"/>
      <c r="D497" s="145"/>
      <c r="E497" s="145"/>
      <c r="F497" s="145"/>
    </row>
    <row r="498" spans="1:6">
      <c r="A498" s="145"/>
      <c r="B498" s="145"/>
      <c r="C498" s="145"/>
      <c r="D498" s="145"/>
      <c r="E498" s="145"/>
      <c r="F498" s="145"/>
    </row>
    <row r="499" spans="1:6">
      <c r="A499" s="145"/>
      <c r="B499" s="145"/>
      <c r="C499" s="145"/>
      <c r="D499" s="145"/>
      <c r="E499" s="145"/>
      <c r="F499" s="145"/>
    </row>
    <row r="500" spans="1:6">
      <c r="A500" s="145"/>
      <c r="B500" s="145"/>
      <c r="C500" s="145"/>
      <c r="D500" s="145"/>
      <c r="E500" s="145"/>
      <c r="F500" s="145"/>
    </row>
    <row r="501" spans="1:6">
      <c r="A501" s="145"/>
      <c r="B501" s="145"/>
      <c r="C501" s="145"/>
      <c r="D501" s="145"/>
      <c r="E501" s="145"/>
      <c r="F501" s="145"/>
    </row>
    <row r="502" spans="1:6">
      <c r="A502" s="145"/>
      <c r="B502" s="145"/>
      <c r="C502" s="145"/>
      <c r="D502" s="145"/>
      <c r="E502" s="145"/>
      <c r="F502" s="145"/>
    </row>
    <row r="503" spans="1:6">
      <c r="A503" s="145"/>
      <c r="B503" s="145"/>
      <c r="C503" s="145"/>
      <c r="D503" s="145"/>
      <c r="E503" s="145"/>
      <c r="F503" s="145"/>
    </row>
    <row r="504" spans="1:6">
      <c r="A504" s="145"/>
      <c r="B504" s="145"/>
      <c r="C504" s="145"/>
      <c r="D504" s="145"/>
      <c r="E504" s="145"/>
      <c r="F504" s="145"/>
    </row>
    <row r="505" spans="1:6">
      <c r="A505" s="145"/>
      <c r="B505" s="145"/>
      <c r="C505" s="145"/>
      <c r="D505" s="145"/>
      <c r="E505" s="145"/>
      <c r="F505" s="145"/>
    </row>
    <row r="506" spans="1:6">
      <c r="A506" s="145"/>
      <c r="B506" s="145"/>
      <c r="C506" s="145"/>
      <c r="D506" s="145"/>
      <c r="E506" s="145"/>
      <c r="F506" s="145"/>
    </row>
    <row r="507" spans="1:6">
      <c r="A507" s="145"/>
      <c r="B507" s="145"/>
      <c r="C507" s="145"/>
      <c r="D507" s="145"/>
      <c r="E507" s="145"/>
      <c r="F507" s="145"/>
    </row>
    <row r="508" spans="1:6">
      <c r="A508" s="145"/>
      <c r="B508" s="145"/>
      <c r="C508" s="145"/>
      <c r="D508" s="145"/>
      <c r="E508" s="145"/>
      <c r="F508" s="145"/>
    </row>
    <row r="509" spans="1:6">
      <c r="A509" s="145"/>
      <c r="B509" s="145"/>
      <c r="C509" s="145"/>
      <c r="D509" s="145"/>
      <c r="E509" s="145"/>
      <c r="F509" s="145"/>
    </row>
    <row r="510" spans="1:6">
      <c r="A510" s="145"/>
      <c r="B510" s="145"/>
      <c r="C510" s="145"/>
      <c r="D510" s="145"/>
      <c r="E510" s="145"/>
      <c r="F510" s="145"/>
    </row>
    <row r="511" spans="1:6">
      <c r="A511" s="145"/>
      <c r="B511" s="145"/>
      <c r="C511" s="145"/>
      <c r="D511" s="145"/>
      <c r="E511" s="145"/>
      <c r="F511" s="145"/>
    </row>
    <row r="512" spans="1:6">
      <c r="A512" s="145"/>
      <c r="B512" s="145"/>
      <c r="C512" s="145"/>
      <c r="D512" s="145"/>
      <c r="E512" s="145"/>
      <c r="F512" s="145"/>
    </row>
    <row r="513" spans="1:6">
      <c r="A513" s="145"/>
      <c r="B513" s="145"/>
      <c r="C513" s="145"/>
      <c r="D513" s="145"/>
      <c r="E513" s="145"/>
      <c r="F513" s="145"/>
    </row>
    <row r="514" spans="1:6">
      <c r="A514" s="145"/>
      <c r="B514" s="145"/>
      <c r="C514" s="145"/>
      <c r="D514" s="145"/>
      <c r="E514" s="145"/>
      <c r="F514" s="145"/>
    </row>
    <row r="515" spans="1:6">
      <c r="A515" s="145"/>
      <c r="B515" s="145"/>
      <c r="C515" s="145"/>
      <c r="D515" s="145"/>
      <c r="E515" s="145"/>
      <c r="F515" s="145"/>
    </row>
    <row r="516" spans="1:6">
      <c r="A516" s="145"/>
      <c r="B516" s="145"/>
      <c r="C516" s="145"/>
      <c r="D516" s="145"/>
      <c r="E516" s="145"/>
      <c r="F516" s="145"/>
    </row>
    <row r="517" spans="1:6">
      <c r="A517" s="145"/>
      <c r="B517" s="145"/>
      <c r="C517" s="145"/>
      <c r="D517" s="145"/>
      <c r="E517" s="145"/>
      <c r="F517" s="145"/>
    </row>
    <row r="518" spans="1:6">
      <c r="A518" s="145"/>
      <c r="B518" s="145"/>
      <c r="C518" s="145"/>
      <c r="D518" s="145"/>
      <c r="E518" s="145"/>
      <c r="F518" s="145"/>
    </row>
    <row r="519" spans="1:6">
      <c r="A519" s="145"/>
      <c r="B519" s="145"/>
      <c r="C519" s="145"/>
      <c r="D519" s="145"/>
      <c r="E519" s="145"/>
      <c r="F519" s="145"/>
    </row>
    <row r="520" spans="1:6">
      <c r="A520" s="145"/>
      <c r="B520" s="145"/>
      <c r="C520" s="145"/>
      <c r="D520" s="145"/>
      <c r="E520" s="145"/>
      <c r="F520" s="145"/>
    </row>
    <row r="521" spans="1:6">
      <c r="A521" s="145"/>
      <c r="B521" s="145"/>
      <c r="C521" s="145"/>
      <c r="D521" s="145"/>
      <c r="E521" s="145"/>
      <c r="F521" s="145"/>
    </row>
    <row r="522" spans="1:6">
      <c r="A522" s="145"/>
      <c r="B522" s="145"/>
      <c r="C522" s="145"/>
      <c r="D522" s="145"/>
      <c r="E522" s="145"/>
      <c r="F522" s="145"/>
    </row>
    <row r="523" spans="1:6">
      <c r="A523" s="145"/>
      <c r="B523" s="145"/>
      <c r="C523" s="145"/>
      <c r="D523" s="145"/>
      <c r="E523" s="145"/>
      <c r="F523" s="145"/>
    </row>
    <row r="524" spans="1:6">
      <c r="A524" s="145"/>
      <c r="B524" s="145"/>
      <c r="C524" s="145"/>
      <c r="D524" s="145"/>
      <c r="E524" s="145"/>
      <c r="F524" s="145"/>
    </row>
    <row r="525" spans="1:6">
      <c r="A525" s="145"/>
      <c r="B525" s="145"/>
      <c r="C525" s="145"/>
      <c r="D525" s="145"/>
      <c r="E525" s="145"/>
      <c r="F525" s="145"/>
    </row>
    <row r="526" spans="1:6">
      <c r="A526" s="145"/>
      <c r="B526" s="145"/>
      <c r="C526" s="145"/>
      <c r="D526" s="145"/>
      <c r="E526" s="145"/>
      <c r="F526" s="145"/>
    </row>
    <row r="527" spans="1:6">
      <c r="A527" s="145"/>
      <c r="B527" s="145"/>
      <c r="C527" s="145"/>
      <c r="D527" s="145"/>
      <c r="E527" s="145"/>
      <c r="F527" s="145"/>
    </row>
    <row r="528" spans="1:6">
      <c r="A528" s="145"/>
      <c r="B528" s="145"/>
      <c r="C528" s="145"/>
      <c r="D528" s="145"/>
      <c r="E528" s="145"/>
      <c r="F528" s="145"/>
    </row>
    <row r="529" spans="1:6">
      <c r="A529" s="145"/>
      <c r="B529" s="145"/>
      <c r="C529" s="145"/>
      <c r="D529" s="145"/>
      <c r="E529" s="145"/>
      <c r="F529" s="145"/>
    </row>
    <row r="530" spans="1:6">
      <c r="A530" s="145"/>
      <c r="B530" s="145"/>
      <c r="C530" s="145"/>
      <c r="D530" s="145"/>
      <c r="E530" s="145"/>
      <c r="F530" s="145"/>
    </row>
    <row r="531" spans="1:6">
      <c r="A531" s="145"/>
      <c r="B531" s="145"/>
      <c r="C531" s="145"/>
      <c r="D531" s="145"/>
      <c r="E531" s="145"/>
      <c r="F531" s="145"/>
    </row>
    <row r="532" spans="1:6">
      <c r="A532" s="145"/>
      <c r="B532" s="145"/>
      <c r="C532" s="145"/>
      <c r="D532" s="145"/>
      <c r="E532" s="145"/>
      <c r="F532" s="145"/>
    </row>
    <row r="533" spans="1:6">
      <c r="A533" s="145"/>
      <c r="B533" s="145"/>
      <c r="C533" s="145"/>
      <c r="D533" s="145"/>
      <c r="E533" s="145"/>
      <c r="F533" s="145"/>
    </row>
    <row r="534" spans="1:6">
      <c r="A534" s="145"/>
      <c r="B534" s="145"/>
      <c r="C534" s="145"/>
      <c r="D534" s="145"/>
      <c r="E534" s="145"/>
      <c r="F534" s="145"/>
    </row>
    <row r="535" spans="1:6">
      <c r="A535" s="145"/>
      <c r="B535" s="145"/>
      <c r="C535" s="145"/>
      <c r="D535" s="145"/>
      <c r="E535" s="145"/>
      <c r="F535" s="145"/>
    </row>
    <row r="536" spans="1:6">
      <c r="A536" s="145"/>
      <c r="B536" s="145"/>
      <c r="C536" s="145"/>
      <c r="D536" s="145"/>
      <c r="E536" s="145"/>
      <c r="F536" s="145"/>
    </row>
    <row r="537" spans="1:6">
      <c r="A537" s="145"/>
      <c r="B537" s="145"/>
      <c r="C537" s="145"/>
      <c r="D537" s="145"/>
      <c r="E537" s="145"/>
      <c r="F537" s="145"/>
    </row>
    <row r="538" spans="1:6">
      <c r="A538" s="145"/>
      <c r="B538" s="145"/>
      <c r="C538" s="145"/>
      <c r="D538" s="145"/>
      <c r="E538" s="145"/>
      <c r="F538" s="145"/>
    </row>
    <row r="539" spans="1:6">
      <c r="A539" s="145"/>
      <c r="B539" s="145"/>
      <c r="C539" s="145"/>
      <c r="D539" s="145"/>
      <c r="E539" s="145"/>
      <c r="F539" s="145"/>
    </row>
    <row r="540" spans="1:6">
      <c r="A540" s="145"/>
      <c r="B540" s="145"/>
      <c r="C540" s="145"/>
      <c r="D540" s="145"/>
      <c r="E540" s="145"/>
      <c r="F540" s="145"/>
    </row>
    <row r="541" spans="1:6">
      <c r="A541" s="145"/>
      <c r="B541" s="145"/>
      <c r="C541" s="145"/>
      <c r="D541" s="145"/>
      <c r="E541" s="145"/>
      <c r="F541" s="145"/>
    </row>
    <row r="542" spans="1:6">
      <c r="A542" s="145"/>
      <c r="B542" s="145"/>
      <c r="C542" s="145"/>
      <c r="D542" s="145"/>
      <c r="E542" s="145"/>
      <c r="F542" s="145"/>
    </row>
    <row r="543" spans="1:6">
      <c r="A543" s="145"/>
      <c r="B543" s="145"/>
      <c r="C543" s="145"/>
      <c r="D543" s="145"/>
      <c r="E543" s="145"/>
      <c r="F543" s="145"/>
    </row>
    <row r="544" spans="1:6">
      <c r="A544" s="145"/>
      <c r="B544" s="145"/>
      <c r="C544" s="145"/>
      <c r="D544" s="145"/>
      <c r="E544" s="145"/>
      <c r="F544" s="145"/>
    </row>
    <row r="545" spans="1:6">
      <c r="A545" s="145"/>
      <c r="B545" s="145"/>
      <c r="C545" s="145"/>
      <c r="D545" s="145"/>
      <c r="E545" s="145"/>
      <c r="F545" s="145"/>
    </row>
    <row r="546" spans="1:6">
      <c r="A546" s="145"/>
      <c r="B546" s="145"/>
      <c r="C546" s="145"/>
      <c r="D546" s="145"/>
      <c r="E546" s="145"/>
      <c r="F546" s="145"/>
    </row>
    <row r="547" spans="1:6">
      <c r="A547" s="145"/>
      <c r="B547" s="145"/>
      <c r="C547" s="145"/>
      <c r="D547" s="145"/>
      <c r="E547" s="145"/>
      <c r="F547" s="145"/>
    </row>
    <row r="548" spans="1:6">
      <c r="A548" s="145"/>
      <c r="B548" s="145"/>
      <c r="C548" s="145"/>
      <c r="D548" s="145"/>
      <c r="E548" s="145"/>
      <c r="F548" s="145"/>
    </row>
    <row r="549" spans="1:6">
      <c r="A549" s="145"/>
      <c r="B549" s="145"/>
      <c r="C549" s="145"/>
      <c r="D549" s="145"/>
      <c r="E549" s="145"/>
      <c r="F549" s="145"/>
    </row>
    <row r="550" spans="1:6">
      <c r="A550" s="145"/>
      <c r="B550" s="145"/>
      <c r="C550" s="145"/>
      <c r="D550" s="145"/>
      <c r="E550" s="145"/>
      <c r="F550" s="145"/>
    </row>
    <row r="551" spans="1:6">
      <c r="A551" s="145"/>
      <c r="B551" s="145"/>
      <c r="C551" s="145"/>
      <c r="D551" s="145"/>
      <c r="E551" s="145"/>
      <c r="F551" s="145"/>
    </row>
    <row r="552" spans="1:6">
      <c r="A552" s="145"/>
      <c r="B552" s="145"/>
      <c r="C552" s="145"/>
      <c r="D552" s="145"/>
      <c r="E552" s="145"/>
      <c r="F552" s="145"/>
    </row>
    <row r="553" spans="1:6">
      <c r="A553" s="145"/>
      <c r="B553" s="145"/>
      <c r="C553" s="145"/>
      <c r="D553" s="145"/>
      <c r="E553" s="145"/>
      <c r="F553" s="145"/>
    </row>
    <row r="554" spans="1:6">
      <c r="A554" s="145"/>
      <c r="B554" s="145"/>
      <c r="C554" s="145"/>
      <c r="D554" s="145"/>
      <c r="E554" s="145"/>
      <c r="F554" s="145"/>
    </row>
    <row r="555" spans="1:6">
      <c r="A555" s="145"/>
      <c r="B555" s="145"/>
      <c r="C555" s="145"/>
      <c r="D555" s="145"/>
      <c r="E555" s="145"/>
      <c r="F555" s="145"/>
    </row>
    <row r="556" spans="1:6">
      <c r="A556" s="145"/>
      <c r="B556" s="145"/>
      <c r="C556" s="145"/>
      <c r="D556" s="145"/>
      <c r="E556" s="145"/>
      <c r="F556" s="145"/>
    </row>
    <row r="557" spans="1:6">
      <c r="A557" s="145"/>
      <c r="B557" s="145"/>
      <c r="C557" s="145"/>
      <c r="D557" s="145"/>
      <c r="E557" s="145"/>
      <c r="F557" s="145"/>
    </row>
    <row r="558" spans="1:6">
      <c r="A558" s="145"/>
      <c r="B558" s="145"/>
      <c r="C558" s="145"/>
      <c r="D558" s="145"/>
      <c r="E558" s="145"/>
      <c r="F558" s="145"/>
    </row>
    <row r="559" spans="1:6">
      <c r="A559" s="145"/>
      <c r="B559" s="145"/>
      <c r="C559" s="145"/>
      <c r="D559" s="145"/>
      <c r="E559" s="145"/>
      <c r="F559" s="145"/>
    </row>
    <row r="560" spans="1:6">
      <c r="A560" s="145"/>
      <c r="B560" s="145"/>
      <c r="C560" s="145"/>
      <c r="D560" s="145"/>
      <c r="E560" s="145"/>
      <c r="F560" s="145"/>
    </row>
    <row r="561" spans="1:6">
      <c r="A561" s="145"/>
      <c r="B561" s="145"/>
      <c r="C561" s="145"/>
      <c r="D561" s="145"/>
      <c r="E561" s="145"/>
      <c r="F561" s="145"/>
    </row>
    <row r="562" spans="1:6">
      <c r="A562" s="145"/>
      <c r="B562" s="145"/>
      <c r="C562" s="145"/>
      <c r="D562" s="145"/>
      <c r="E562" s="145"/>
      <c r="F562" s="145"/>
    </row>
    <row r="563" spans="1:6">
      <c r="A563" s="145"/>
      <c r="B563" s="145"/>
      <c r="C563" s="145"/>
      <c r="D563" s="145"/>
      <c r="E563" s="145"/>
      <c r="F563" s="145"/>
    </row>
    <row r="564" spans="1:6">
      <c r="A564" s="145"/>
      <c r="B564" s="145"/>
      <c r="C564" s="145"/>
      <c r="D564" s="145"/>
      <c r="E564" s="145"/>
      <c r="F564" s="145"/>
    </row>
    <row r="565" spans="1:6">
      <c r="A565" s="145"/>
      <c r="B565" s="145"/>
      <c r="C565" s="145"/>
      <c r="D565" s="145"/>
      <c r="E565" s="145"/>
      <c r="F565" s="145"/>
    </row>
    <row r="566" spans="1:6">
      <c r="A566" s="145"/>
      <c r="B566" s="145"/>
      <c r="C566" s="145"/>
      <c r="D566" s="145"/>
      <c r="E566" s="145"/>
      <c r="F566" s="145"/>
    </row>
    <row r="567" spans="1:6">
      <c r="A567" s="145"/>
      <c r="B567" s="145"/>
      <c r="C567" s="145"/>
      <c r="D567" s="145"/>
      <c r="E567" s="145"/>
      <c r="F567" s="145"/>
    </row>
    <row r="568" spans="1:6">
      <c r="A568" s="145"/>
      <c r="B568" s="145"/>
      <c r="C568" s="145"/>
      <c r="D568" s="145"/>
      <c r="E568" s="145"/>
      <c r="F568" s="145"/>
    </row>
    <row r="569" spans="1:6">
      <c r="A569" s="145"/>
      <c r="B569" s="145"/>
      <c r="C569" s="145"/>
      <c r="D569" s="145"/>
      <c r="E569" s="145"/>
      <c r="F569" s="145"/>
    </row>
    <row r="570" spans="1:6">
      <c r="A570" s="145"/>
      <c r="B570" s="145"/>
      <c r="C570" s="145"/>
      <c r="D570" s="145"/>
      <c r="E570" s="145"/>
      <c r="F570" s="145"/>
    </row>
    <row r="571" spans="1:6">
      <c r="A571" s="145"/>
      <c r="B571" s="145"/>
      <c r="C571" s="145"/>
      <c r="D571" s="145"/>
      <c r="E571" s="145"/>
      <c r="F571" s="145"/>
    </row>
    <row r="572" spans="1:6">
      <c r="A572" s="145"/>
      <c r="B572" s="145"/>
      <c r="C572" s="145"/>
      <c r="D572" s="145"/>
      <c r="E572" s="145"/>
      <c r="F572" s="145"/>
    </row>
    <row r="573" spans="1:6">
      <c r="A573" s="145"/>
      <c r="B573" s="145"/>
      <c r="C573" s="145"/>
      <c r="D573" s="145"/>
      <c r="E573" s="145"/>
      <c r="F573" s="145"/>
    </row>
    <row r="574" spans="1:6">
      <c r="A574" s="145"/>
      <c r="B574" s="145"/>
      <c r="C574" s="145"/>
      <c r="D574" s="145"/>
      <c r="E574" s="145"/>
      <c r="F574" s="145"/>
    </row>
    <row r="575" spans="1:6">
      <c r="A575" s="145"/>
      <c r="B575" s="145"/>
      <c r="C575" s="145"/>
      <c r="D575" s="145"/>
      <c r="E575" s="145"/>
      <c r="F575" s="145"/>
    </row>
    <row r="576" spans="1:6">
      <c r="A576" s="145"/>
      <c r="B576" s="145"/>
      <c r="C576" s="145"/>
      <c r="D576" s="145"/>
      <c r="E576" s="145"/>
      <c r="F576" s="145"/>
    </row>
    <row r="577" spans="1:6">
      <c r="A577" s="145"/>
      <c r="B577" s="145"/>
      <c r="C577" s="145"/>
      <c r="D577" s="145"/>
      <c r="E577" s="145"/>
      <c r="F577" s="145"/>
    </row>
    <row r="578" spans="1:6">
      <c r="A578" s="145"/>
      <c r="B578" s="145"/>
      <c r="C578" s="145"/>
      <c r="D578" s="145"/>
      <c r="E578" s="145"/>
      <c r="F578" s="145"/>
    </row>
    <row r="579" spans="1:6">
      <c r="A579" s="145"/>
      <c r="B579" s="145"/>
      <c r="C579" s="145"/>
      <c r="D579" s="145"/>
      <c r="E579" s="145"/>
      <c r="F579" s="145"/>
    </row>
    <row r="580" spans="1:6">
      <c r="A580" s="145"/>
      <c r="B580" s="145"/>
      <c r="C580" s="145"/>
      <c r="D580" s="145"/>
      <c r="E580" s="145"/>
      <c r="F580" s="145"/>
    </row>
    <row r="581" spans="1:6">
      <c r="A581" s="145"/>
      <c r="B581" s="145"/>
      <c r="C581" s="145"/>
      <c r="D581" s="145"/>
      <c r="E581" s="145"/>
      <c r="F581" s="145"/>
    </row>
    <row r="582" spans="1:6">
      <c r="A582" s="145"/>
      <c r="B582" s="145"/>
      <c r="C582" s="145"/>
      <c r="D582" s="145"/>
      <c r="E582" s="145"/>
      <c r="F582" s="145"/>
    </row>
    <row r="583" spans="1:6">
      <c r="A583" s="145"/>
      <c r="B583" s="145"/>
      <c r="C583" s="145"/>
      <c r="D583" s="145"/>
      <c r="E583" s="145"/>
      <c r="F583" s="145"/>
    </row>
    <row r="584" spans="1:6">
      <c r="A584" s="145"/>
      <c r="B584" s="145"/>
      <c r="C584" s="145"/>
      <c r="D584" s="145"/>
      <c r="E584" s="145"/>
      <c r="F584" s="145"/>
    </row>
    <row r="585" spans="1:6">
      <c r="A585" s="145"/>
      <c r="B585" s="145"/>
      <c r="C585" s="145"/>
      <c r="D585" s="145"/>
      <c r="E585" s="145"/>
      <c r="F585" s="145"/>
    </row>
    <row r="586" spans="1:6">
      <c r="A586" s="145"/>
      <c r="B586" s="145"/>
      <c r="C586" s="145"/>
      <c r="D586" s="145"/>
      <c r="E586" s="145"/>
      <c r="F586" s="145"/>
    </row>
    <row r="587" spans="1:6">
      <c r="A587" s="145"/>
      <c r="B587" s="145"/>
      <c r="C587" s="145"/>
      <c r="D587" s="145"/>
      <c r="E587" s="145"/>
      <c r="F587" s="145"/>
    </row>
    <row r="588" spans="1:6">
      <c r="A588" s="145"/>
      <c r="B588" s="145"/>
      <c r="C588" s="145"/>
      <c r="D588" s="145"/>
      <c r="E588" s="145"/>
      <c r="F588" s="145"/>
    </row>
    <row r="589" spans="1:6">
      <c r="A589" s="145"/>
      <c r="B589" s="145"/>
      <c r="C589" s="145"/>
      <c r="D589" s="145"/>
      <c r="E589" s="145"/>
      <c r="F589" s="145"/>
    </row>
    <row r="590" spans="1:6">
      <c r="A590" s="145"/>
      <c r="B590" s="145"/>
      <c r="C590" s="145"/>
      <c r="D590" s="145"/>
      <c r="E590" s="145"/>
      <c r="F590" s="145"/>
    </row>
    <row r="591" spans="1:6">
      <c r="A591" s="145"/>
      <c r="B591" s="145"/>
      <c r="C591" s="145"/>
      <c r="D591" s="145"/>
      <c r="E591" s="145"/>
      <c r="F591" s="145"/>
    </row>
    <row r="592" spans="1:6">
      <c r="A592" s="145"/>
      <c r="B592" s="145"/>
      <c r="C592" s="145"/>
      <c r="D592" s="145"/>
      <c r="E592" s="145"/>
      <c r="F592" s="145"/>
    </row>
    <row r="593" spans="1:6">
      <c r="A593" s="145"/>
      <c r="B593" s="145"/>
      <c r="C593" s="145"/>
      <c r="D593" s="145"/>
      <c r="E593" s="145"/>
      <c r="F593" s="145"/>
    </row>
    <row r="594" spans="1:6">
      <c r="A594" s="145"/>
      <c r="B594" s="145"/>
      <c r="C594" s="145"/>
      <c r="D594" s="145"/>
      <c r="E594" s="145"/>
      <c r="F594" s="145"/>
    </row>
    <row r="595" spans="1:6">
      <c r="A595" s="145"/>
      <c r="B595" s="145"/>
      <c r="C595" s="145"/>
      <c r="D595" s="145"/>
      <c r="E595" s="145"/>
      <c r="F595" s="145"/>
    </row>
    <row r="596" spans="1:6">
      <c r="A596" s="145"/>
      <c r="B596" s="145"/>
      <c r="C596" s="145"/>
      <c r="D596" s="145"/>
      <c r="E596" s="145"/>
      <c r="F596" s="145"/>
    </row>
    <row r="597" spans="1:6">
      <c r="A597" s="145"/>
      <c r="B597" s="145"/>
      <c r="C597" s="145"/>
      <c r="D597" s="145"/>
      <c r="E597" s="145"/>
      <c r="F597" s="145"/>
    </row>
    <row r="598" spans="1:6">
      <c r="A598" s="145"/>
      <c r="B598" s="145"/>
      <c r="C598" s="145"/>
      <c r="D598" s="145"/>
      <c r="E598" s="145"/>
      <c r="F598" s="145"/>
    </row>
    <row r="599" spans="1:6">
      <c r="A599" s="145"/>
      <c r="B599" s="145"/>
      <c r="C599" s="145"/>
      <c r="D599" s="145"/>
      <c r="E599" s="145"/>
      <c r="F599" s="145"/>
    </row>
    <row r="600" spans="1:6">
      <c r="A600" s="145"/>
      <c r="B600" s="145"/>
      <c r="C600" s="145"/>
      <c r="D600" s="145"/>
      <c r="E600" s="145"/>
      <c r="F600" s="145"/>
    </row>
    <row r="601" spans="1:6">
      <c r="A601" s="145"/>
      <c r="B601" s="145"/>
      <c r="C601" s="145"/>
      <c r="D601" s="145"/>
      <c r="E601" s="145"/>
      <c r="F601" s="145"/>
    </row>
    <row r="602" spans="1:6">
      <c r="A602" s="145"/>
      <c r="B602" s="145"/>
      <c r="C602" s="145"/>
      <c r="D602" s="145"/>
      <c r="E602" s="145"/>
      <c r="F602" s="145"/>
    </row>
    <row r="603" spans="1:6">
      <c r="A603" s="145"/>
      <c r="B603" s="145"/>
      <c r="C603" s="145"/>
      <c r="D603" s="145"/>
      <c r="E603" s="145"/>
      <c r="F603" s="145"/>
    </row>
    <row r="604" spans="1:6">
      <c r="A604" s="145"/>
      <c r="B604" s="145"/>
      <c r="C604" s="145"/>
      <c r="D604" s="145"/>
      <c r="E604" s="145"/>
      <c r="F604" s="145"/>
    </row>
    <row r="605" spans="1:6">
      <c r="A605" s="145"/>
      <c r="B605" s="145"/>
      <c r="C605" s="145"/>
      <c r="D605" s="145"/>
      <c r="E605" s="145"/>
      <c r="F605" s="145"/>
    </row>
    <row r="606" spans="1:6">
      <c r="A606" s="145"/>
      <c r="B606" s="145"/>
      <c r="C606" s="145"/>
      <c r="D606" s="145"/>
      <c r="E606" s="145"/>
      <c r="F606" s="145"/>
    </row>
    <row r="607" spans="1:6">
      <c r="A607" s="145"/>
      <c r="B607" s="145"/>
      <c r="C607" s="145"/>
      <c r="D607" s="145"/>
      <c r="E607" s="145"/>
      <c r="F607" s="145"/>
    </row>
    <row r="608" spans="1:6">
      <c r="A608" s="145"/>
      <c r="B608" s="145"/>
      <c r="C608" s="145"/>
      <c r="D608" s="145"/>
      <c r="E608" s="145"/>
      <c r="F608" s="145"/>
    </row>
    <row r="609" spans="1:6">
      <c r="A609" s="145"/>
      <c r="B609" s="145"/>
      <c r="C609" s="145"/>
      <c r="D609" s="145"/>
      <c r="E609" s="145"/>
      <c r="F609" s="145"/>
    </row>
    <row r="610" spans="1:6">
      <c r="A610" s="145"/>
      <c r="B610" s="145"/>
      <c r="C610" s="145"/>
      <c r="D610" s="145"/>
      <c r="E610" s="145"/>
      <c r="F610" s="145"/>
    </row>
    <row r="611" spans="1:6">
      <c r="A611" s="145"/>
      <c r="B611" s="145"/>
      <c r="C611" s="145"/>
      <c r="D611" s="145"/>
      <c r="E611" s="145"/>
      <c r="F611" s="145"/>
    </row>
    <row r="612" spans="1:6">
      <c r="A612" s="145"/>
      <c r="B612" s="145"/>
      <c r="C612" s="145"/>
      <c r="D612" s="145"/>
      <c r="E612" s="145"/>
      <c r="F612" s="145"/>
    </row>
    <row r="613" spans="1:6">
      <c r="A613" s="145"/>
      <c r="B613" s="145"/>
      <c r="C613" s="145"/>
      <c r="D613" s="145"/>
      <c r="E613" s="145"/>
      <c r="F613" s="145"/>
    </row>
    <row r="614" spans="1:6">
      <c r="A614" s="145"/>
      <c r="B614" s="145"/>
      <c r="C614" s="145"/>
      <c r="D614" s="145"/>
      <c r="E614" s="145"/>
      <c r="F614" s="145"/>
    </row>
    <row r="615" spans="1:6">
      <c r="A615" s="145"/>
      <c r="B615" s="145"/>
      <c r="C615" s="145"/>
      <c r="D615" s="145"/>
      <c r="E615" s="145"/>
      <c r="F615" s="145"/>
    </row>
    <row r="616" spans="1:6">
      <c r="A616" s="145"/>
      <c r="B616" s="145"/>
      <c r="C616" s="145"/>
      <c r="D616" s="145"/>
      <c r="E616" s="145"/>
      <c r="F616" s="145"/>
    </row>
    <row r="617" spans="1:6">
      <c r="A617" s="145"/>
      <c r="B617" s="145"/>
      <c r="C617" s="145"/>
      <c r="D617" s="145"/>
      <c r="E617" s="145"/>
      <c r="F617" s="145"/>
    </row>
    <row r="618" spans="1:6">
      <c r="A618" s="145"/>
      <c r="B618" s="145"/>
      <c r="C618" s="145"/>
      <c r="D618" s="145"/>
      <c r="E618" s="145"/>
      <c r="F618" s="145"/>
    </row>
    <row r="619" spans="1:6">
      <c r="A619" s="145"/>
      <c r="B619" s="145"/>
      <c r="C619" s="145"/>
      <c r="D619" s="145"/>
      <c r="E619" s="145"/>
      <c r="F619" s="145"/>
    </row>
    <row r="620" spans="1:6">
      <c r="A620" s="145"/>
      <c r="B620" s="145"/>
      <c r="C620" s="145"/>
      <c r="D620" s="145"/>
      <c r="E620" s="145"/>
      <c r="F620" s="145"/>
    </row>
    <row r="621" spans="1:6">
      <c r="A621" s="145"/>
      <c r="B621" s="145"/>
      <c r="C621" s="145"/>
      <c r="D621" s="145"/>
      <c r="E621" s="145"/>
      <c r="F621" s="145"/>
    </row>
    <row r="622" spans="1:6">
      <c r="A622" s="145"/>
      <c r="B622" s="145"/>
      <c r="C622" s="145"/>
      <c r="D622" s="145"/>
      <c r="E622" s="145"/>
      <c r="F622" s="145"/>
    </row>
    <row r="623" spans="1:6">
      <c r="A623" s="145"/>
      <c r="B623" s="145"/>
      <c r="C623" s="145"/>
      <c r="D623" s="145"/>
      <c r="E623" s="145"/>
      <c r="F623" s="145"/>
    </row>
    <row r="624" spans="1:6">
      <c r="A624" s="145"/>
      <c r="B624" s="145"/>
      <c r="C624" s="145"/>
      <c r="D624" s="145"/>
      <c r="E624" s="145"/>
      <c r="F624" s="145"/>
    </row>
    <row r="625" spans="1:6">
      <c r="A625" s="145"/>
      <c r="B625" s="145"/>
      <c r="C625" s="145"/>
      <c r="D625" s="145"/>
      <c r="E625" s="145"/>
      <c r="F625" s="145"/>
    </row>
    <row r="626" spans="1:6">
      <c r="A626" s="145"/>
      <c r="B626" s="145"/>
      <c r="C626" s="145"/>
      <c r="D626" s="145"/>
      <c r="E626" s="145"/>
      <c r="F626" s="145"/>
    </row>
    <row r="627" spans="1:6">
      <c r="A627" s="145"/>
      <c r="B627" s="145"/>
      <c r="C627" s="145"/>
      <c r="D627" s="145"/>
      <c r="E627" s="145"/>
      <c r="F627" s="145"/>
    </row>
    <row r="628" spans="1:6">
      <c r="A628" s="145"/>
      <c r="B628" s="145"/>
      <c r="C628" s="145"/>
      <c r="D628" s="145"/>
      <c r="E628" s="145"/>
      <c r="F628" s="145"/>
    </row>
    <row r="629" spans="1:6">
      <c r="A629" s="145"/>
      <c r="B629" s="145"/>
      <c r="C629" s="145"/>
      <c r="D629" s="145"/>
      <c r="E629" s="145"/>
      <c r="F629" s="145"/>
    </row>
    <row r="630" spans="1:6">
      <c r="A630" s="145"/>
      <c r="B630" s="145"/>
      <c r="C630" s="145"/>
      <c r="D630" s="145"/>
      <c r="E630" s="145"/>
      <c r="F630" s="145"/>
    </row>
    <row r="631" spans="1:6">
      <c r="A631" s="145"/>
      <c r="B631" s="145"/>
      <c r="C631" s="145"/>
      <c r="D631" s="145"/>
      <c r="E631" s="145"/>
      <c r="F631" s="145"/>
    </row>
    <row r="632" spans="1:6">
      <c r="A632" s="145"/>
      <c r="B632" s="145"/>
      <c r="C632" s="145"/>
      <c r="D632" s="145"/>
      <c r="E632" s="145"/>
      <c r="F632" s="145"/>
    </row>
    <row r="633" spans="1:6">
      <c r="A633" s="145"/>
      <c r="B633" s="145"/>
      <c r="C633" s="145"/>
      <c r="D633" s="145"/>
      <c r="E633" s="145"/>
      <c r="F633" s="145"/>
    </row>
    <row r="634" spans="1:6">
      <c r="A634" s="145"/>
      <c r="B634" s="145"/>
      <c r="C634" s="145"/>
      <c r="D634" s="145"/>
      <c r="E634" s="145"/>
      <c r="F634" s="145"/>
    </row>
    <row r="635" spans="1:6">
      <c r="A635" s="145"/>
      <c r="B635" s="145"/>
      <c r="C635" s="145"/>
      <c r="D635" s="145"/>
      <c r="E635" s="145"/>
      <c r="F635" s="145"/>
    </row>
    <row r="636" spans="1:6">
      <c r="A636" s="145"/>
      <c r="B636" s="145"/>
      <c r="C636" s="145"/>
      <c r="D636" s="145"/>
      <c r="E636" s="145"/>
      <c r="F636" s="145"/>
    </row>
    <row r="637" spans="1:6">
      <c r="A637" s="145"/>
      <c r="B637" s="145"/>
      <c r="C637" s="145"/>
      <c r="D637" s="145"/>
      <c r="E637" s="145"/>
      <c r="F637" s="145"/>
    </row>
    <row r="638" spans="1:6">
      <c r="A638" s="145"/>
      <c r="B638" s="145"/>
      <c r="C638" s="145"/>
      <c r="D638" s="145"/>
      <c r="E638" s="145"/>
      <c r="F638" s="145"/>
    </row>
    <row r="639" spans="1:6">
      <c r="A639" s="145"/>
      <c r="B639" s="145"/>
      <c r="C639" s="145"/>
      <c r="D639" s="145"/>
      <c r="E639" s="145"/>
      <c r="F639" s="145"/>
    </row>
    <row r="640" spans="1:6">
      <c r="A640" s="145"/>
      <c r="B640" s="145"/>
      <c r="C640" s="145"/>
      <c r="D640" s="145"/>
      <c r="E640" s="145"/>
      <c r="F640" s="145"/>
    </row>
    <row r="641" spans="1:6">
      <c r="A641" s="145"/>
      <c r="B641" s="145"/>
      <c r="C641" s="145"/>
      <c r="D641" s="145"/>
      <c r="E641" s="145"/>
      <c r="F641" s="145"/>
    </row>
    <row r="642" spans="1:6">
      <c r="A642" s="145"/>
      <c r="B642" s="145"/>
      <c r="C642" s="145"/>
      <c r="D642" s="145"/>
      <c r="E642" s="145"/>
      <c r="F642" s="145"/>
    </row>
    <row r="643" spans="1:6">
      <c r="A643" s="145"/>
      <c r="B643" s="145"/>
      <c r="C643" s="145"/>
      <c r="D643" s="145"/>
      <c r="E643" s="145"/>
      <c r="F643" s="145"/>
    </row>
    <row r="644" spans="1:6">
      <c r="A644" s="145"/>
      <c r="B644" s="145"/>
      <c r="C644" s="145"/>
      <c r="D644" s="145"/>
      <c r="E644" s="145"/>
      <c r="F644" s="145"/>
    </row>
    <row r="645" spans="1:6">
      <c r="A645" s="145"/>
      <c r="B645" s="145"/>
      <c r="C645" s="145"/>
      <c r="D645" s="145"/>
      <c r="E645" s="145"/>
      <c r="F645" s="145"/>
    </row>
    <row r="646" spans="1:6">
      <c r="A646" s="145"/>
      <c r="B646" s="145"/>
      <c r="C646" s="145"/>
      <c r="D646" s="145"/>
      <c r="E646" s="145"/>
      <c r="F646" s="145"/>
    </row>
    <row r="647" spans="1:6">
      <c r="A647" s="145"/>
      <c r="B647" s="145"/>
      <c r="C647" s="145"/>
      <c r="D647" s="145"/>
      <c r="E647" s="145"/>
      <c r="F647" s="145"/>
    </row>
    <row r="648" spans="1:6">
      <c r="A648" s="145"/>
      <c r="B648" s="145"/>
      <c r="C648" s="145"/>
      <c r="D648" s="145"/>
      <c r="E648" s="145"/>
      <c r="F648" s="145"/>
    </row>
    <row r="649" spans="1:6">
      <c r="A649" s="145"/>
      <c r="B649" s="145"/>
      <c r="C649" s="145"/>
      <c r="D649" s="145"/>
      <c r="E649" s="145"/>
      <c r="F649" s="145"/>
    </row>
    <row r="650" spans="1:6">
      <c r="A650" s="145"/>
      <c r="B650" s="145"/>
      <c r="C650" s="145"/>
      <c r="D650" s="145"/>
      <c r="E650" s="145"/>
      <c r="F650" s="145"/>
    </row>
    <row r="651" spans="1:6">
      <c r="A651" s="145"/>
      <c r="B651" s="145"/>
      <c r="C651" s="145"/>
      <c r="D651" s="145"/>
      <c r="E651" s="145"/>
      <c r="F651" s="145"/>
    </row>
    <row r="652" spans="1:6">
      <c r="A652" s="145"/>
      <c r="B652" s="145"/>
      <c r="C652" s="145"/>
      <c r="D652" s="145"/>
      <c r="E652" s="145"/>
      <c r="F652" s="145"/>
    </row>
    <row r="653" spans="1:6">
      <c r="A653" s="145"/>
      <c r="B653" s="145"/>
      <c r="C653" s="145"/>
      <c r="D653" s="145"/>
      <c r="E653" s="145"/>
      <c r="F653" s="145"/>
    </row>
    <row r="654" spans="1:6">
      <c r="A654" s="145"/>
      <c r="B654" s="145"/>
      <c r="C654" s="145"/>
      <c r="D654" s="145"/>
      <c r="E654" s="145"/>
      <c r="F654" s="145"/>
    </row>
    <row r="655" spans="1:6">
      <c r="A655" s="145"/>
      <c r="B655" s="145"/>
      <c r="C655" s="145"/>
      <c r="D655" s="145"/>
      <c r="E655" s="145"/>
      <c r="F655" s="145"/>
    </row>
    <row r="656" spans="1:6">
      <c r="A656" s="145"/>
      <c r="B656" s="145"/>
      <c r="C656" s="145"/>
      <c r="D656" s="145"/>
      <c r="E656" s="145"/>
      <c r="F656" s="145"/>
    </row>
    <row r="657" spans="1:6">
      <c r="A657" s="145"/>
      <c r="B657" s="145"/>
      <c r="C657" s="145"/>
      <c r="D657" s="145"/>
      <c r="E657" s="145"/>
      <c r="F657" s="145"/>
    </row>
    <row r="658" spans="1:6">
      <c r="A658" s="145"/>
      <c r="B658" s="145"/>
      <c r="C658" s="145"/>
      <c r="D658" s="145"/>
      <c r="E658" s="145"/>
      <c r="F658" s="145"/>
    </row>
    <row r="659" spans="1:6">
      <c r="A659" s="145"/>
      <c r="B659" s="145"/>
      <c r="C659" s="145"/>
      <c r="D659" s="145"/>
      <c r="E659" s="145"/>
      <c r="F659" s="145"/>
    </row>
    <row r="660" spans="1:6">
      <c r="A660" s="145"/>
      <c r="B660" s="145"/>
      <c r="C660" s="145"/>
      <c r="D660" s="145"/>
      <c r="E660" s="145"/>
      <c r="F660" s="145"/>
    </row>
    <row r="661" spans="1:6">
      <c r="A661" s="145"/>
      <c r="B661" s="145"/>
      <c r="C661" s="145"/>
      <c r="D661" s="145"/>
      <c r="E661" s="145"/>
      <c r="F661" s="145"/>
    </row>
    <row r="662" spans="1:6">
      <c r="A662" s="145"/>
      <c r="B662" s="145"/>
      <c r="C662" s="145"/>
      <c r="D662" s="145"/>
      <c r="E662" s="145"/>
      <c r="F662" s="145"/>
    </row>
    <row r="663" spans="1:6">
      <c r="A663" s="145"/>
      <c r="B663" s="145"/>
      <c r="C663" s="145"/>
      <c r="D663" s="145"/>
      <c r="E663" s="145"/>
      <c r="F663" s="145"/>
    </row>
    <row r="664" spans="1:6">
      <c r="A664" s="145"/>
      <c r="B664" s="145"/>
      <c r="C664" s="145"/>
      <c r="D664" s="145"/>
      <c r="E664" s="145"/>
      <c r="F664" s="145"/>
    </row>
    <row r="665" spans="1:6">
      <c r="A665" s="145"/>
      <c r="B665" s="145"/>
      <c r="C665" s="145"/>
      <c r="D665" s="145"/>
      <c r="E665" s="145"/>
      <c r="F665" s="145"/>
    </row>
    <row r="666" spans="1:6">
      <c r="A666" s="145"/>
      <c r="B666" s="145"/>
      <c r="C666" s="145"/>
      <c r="D666" s="145"/>
      <c r="E666" s="145"/>
      <c r="F666" s="145"/>
    </row>
    <row r="667" spans="1:6">
      <c r="A667" s="145"/>
      <c r="B667" s="145"/>
      <c r="C667" s="145"/>
      <c r="D667" s="145"/>
      <c r="E667" s="145"/>
      <c r="F667" s="145"/>
    </row>
    <row r="668" spans="1:6">
      <c r="A668" s="145"/>
      <c r="B668" s="145"/>
      <c r="C668" s="145"/>
      <c r="D668" s="145"/>
      <c r="E668" s="145"/>
      <c r="F668" s="145"/>
    </row>
    <row r="669" spans="1:6">
      <c r="A669" s="145"/>
      <c r="B669" s="145"/>
      <c r="C669" s="145"/>
      <c r="D669" s="145"/>
      <c r="E669" s="145"/>
      <c r="F669" s="145"/>
    </row>
    <row r="670" spans="1:6">
      <c r="A670" s="145"/>
      <c r="B670" s="145"/>
      <c r="C670" s="145"/>
      <c r="D670" s="145"/>
      <c r="E670" s="145"/>
      <c r="F670" s="145"/>
    </row>
    <row r="671" spans="1:6">
      <c r="A671" s="145"/>
      <c r="B671" s="145"/>
      <c r="C671" s="145"/>
      <c r="D671" s="145"/>
      <c r="E671" s="145"/>
      <c r="F671" s="145"/>
    </row>
    <row r="672" spans="1:6">
      <c r="A672" s="145"/>
      <c r="B672" s="145"/>
      <c r="C672" s="145"/>
      <c r="D672" s="145"/>
      <c r="E672" s="145"/>
      <c r="F672" s="145"/>
    </row>
    <row r="673" spans="1:6">
      <c r="A673" s="145"/>
      <c r="B673" s="145"/>
      <c r="C673" s="145"/>
      <c r="D673" s="145"/>
      <c r="E673" s="145"/>
      <c r="F673" s="145"/>
    </row>
    <row r="674" spans="1:6">
      <c r="A674" s="145"/>
      <c r="B674" s="145"/>
      <c r="C674" s="145"/>
      <c r="D674" s="145"/>
      <c r="E674" s="145"/>
      <c r="F674" s="145"/>
    </row>
    <row r="675" spans="1:6">
      <c r="A675" s="145"/>
      <c r="B675" s="145"/>
      <c r="C675" s="145"/>
      <c r="D675" s="145"/>
      <c r="E675" s="145"/>
      <c r="F675" s="145"/>
    </row>
    <row r="676" spans="1:6">
      <c r="A676" s="145"/>
      <c r="B676" s="145"/>
      <c r="C676" s="145"/>
      <c r="D676" s="145"/>
      <c r="E676" s="145"/>
      <c r="F676" s="145"/>
    </row>
    <row r="677" spans="1:6">
      <c r="A677" s="145"/>
      <c r="B677" s="145"/>
      <c r="C677" s="145"/>
      <c r="D677" s="145"/>
      <c r="E677" s="145"/>
      <c r="F677" s="145"/>
    </row>
    <row r="678" spans="1:6">
      <c r="A678" s="145"/>
      <c r="B678" s="145"/>
      <c r="C678" s="145"/>
      <c r="D678" s="145"/>
      <c r="E678" s="145"/>
      <c r="F678" s="145"/>
    </row>
    <row r="679" spans="1:6">
      <c r="A679" s="145"/>
      <c r="B679" s="145"/>
      <c r="C679" s="145"/>
      <c r="D679" s="145"/>
      <c r="E679" s="145"/>
      <c r="F679" s="145"/>
    </row>
    <row r="680" spans="1:6">
      <c r="A680" s="145"/>
      <c r="B680" s="145"/>
      <c r="C680" s="145"/>
      <c r="D680" s="145"/>
      <c r="E680" s="145"/>
      <c r="F680" s="145"/>
    </row>
    <row r="681" spans="1:6">
      <c r="A681" s="145"/>
      <c r="B681" s="145"/>
      <c r="C681" s="145"/>
      <c r="D681" s="145"/>
      <c r="E681" s="145"/>
      <c r="F681" s="145"/>
    </row>
    <row r="682" spans="1:6">
      <c r="A682" s="145"/>
      <c r="B682" s="145"/>
      <c r="C682" s="145"/>
      <c r="D682" s="145"/>
      <c r="E682" s="145"/>
      <c r="F682" s="145"/>
    </row>
    <row r="683" spans="1:6">
      <c r="A683" s="145"/>
      <c r="B683" s="145"/>
      <c r="C683" s="145"/>
      <c r="D683" s="145"/>
      <c r="E683" s="145"/>
      <c r="F683" s="145"/>
    </row>
    <row r="684" spans="1:6">
      <c r="A684" s="145"/>
      <c r="B684" s="145"/>
      <c r="C684" s="145"/>
      <c r="D684" s="145"/>
      <c r="E684" s="145"/>
      <c r="F684" s="145"/>
    </row>
    <row r="685" spans="1:6">
      <c r="A685" s="145"/>
      <c r="B685" s="145"/>
      <c r="C685" s="145"/>
      <c r="D685" s="145"/>
      <c r="E685" s="145"/>
      <c r="F685" s="145"/>
    </row>
    <row r="686" spans="1:6">
      <c r="A686" s="145"/>
      <c r="B686" s="145"/>
      <c r="C686" s="145"/>
      <c r="D686" s="145"/>
      <c r="E686" s="145"/>
      <c r="F686" s="145"/>
    </row>
    <row r="687" spans="1:6">
      <c r="A687" s="145"/>
      <c r="B687" s="145"/>
      <c r="C687" s="145"/>
      <c r="D687" s="145"/>
      <c r="E687" s="145"/>
      <c r="F687" s="145"/>
    </row>
    <row r="688" spans="1:6">
      <c r="A688" s="145"/>
      <c r="B688" s="145"/>
      <c r="C688" s="145"/>
      <c r="D688" s="145"/>
      <c r="E688" s="145"/>
      <c r="F688" s="145"/>
    </row>
    <row r="689" spans="1:6">
      <c r="A689" s="145"/>
      <c r="B689" s="145"/>
      <c r="C689" s="145"/>
      <c r="D689" s="145"/>
      <c r="E689" s="145"/>
      <c r="F689" s="145"/>
    </row>
  </sheetData>
  <mergeCells count="3">
    <mergeCell ref="A1:B1"/>
    <mergeCell ref="D75:D76"/>
    <mergeCell ref="E75:E76"/>
  </mergeCells>
  <pageMargins left="0.7" right="0.7" top="0.78740157499999996" bottom="0.78740157499999996" header="0.22" footer="0.3"/>
  <pageSetup paperSize="9" scale="89" orientation="landscape" verticalDpi="0" r:id="rId1"/>
  <headerFooter alignWithMargins="0">
    <oddHeader>&amp;L&amp;D&amp;CProjekt "Selbstevaluation des schulsportlichen Unfallgeschehens"&amp;RBergische Universität Wuppertal
Prof. Dr. Horst Hübner
Forschungsstelle "Mehr Sicherheit im Schulsport"</oddHeader>
    <oddFooter>&amp;LNRW 2008/2009 Gesamtschule&amp;R&amp;F</oddFooter>
  </headerFooter>
  <rowBreaks count="2" manualBreakCount="2">
    <brk id="34" max="16383" man="1"/>
    <brk id="71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/>
  </sheetPr>
  <dimension ref="A1:C19"/>
  <sheetViews>
    <sheetView zoomScaleNormal="100" workbookViewId="0">
      <selection activeCell="B3" sqref="B3"/>
    </sheetView>
  </sheetViews>
  <sheetFormatPr baseColWidth="10" defaultColWidth="22.5703125" defaultRowHeight="15"/>
  <cols>
    <col min="1" max="1" width="15.42578125" style="32" customWidth="1"/>
    <col min="2" max="2" width="21.85546875" style="32" customWidth="1"/>
    <col min="3" max="3" width="22.85546875" style="32" customWidth="1"/>
    <col min="4" max="16384" width="22.5703125" style="32"/>
  </cols>
  <sheetData>
    <row r="1" spans="1:3" s="28" customFormat="1">
      <c r="A1" s="241" t="s">
        <v>226</v>
      </c>
      <c r="B1" s="242"/>
      <c r="C1" s="242"/>
    </row>
    <row r="2" spans="1:3">
      <c r="A2" s="51"/>
      <c r="B2" s="52" t="s">
        <v>136</v>
      </c>
      <c r="C2" s="53"/>
    </row>
    <row r="3" spans="1:3">
      <c r="A3" s="52" t="s">
        <v>2</v>
      </c>
      <c r="B3" s="51" t="s">
        <v>79</v>
      </c>
      <c r="C3" s="54" t="s">
        <v>142</v>
      </c>
    </row>
    <row r="4" spans="1:3">
      <c r="A4" s="51">
        <v>1987</v>
      </c>
      <c r="B4" s="282">
        <v>3</v>
      </c>
      <c r="C4" s="283">
        <v>5.0847457627118647E-2</v>
      </c>
    </row>
    <row r="5" spans="1:3">
      <c r="A5" s="284">
        <v>1988</v>
      </c>
      <c r="B5" s="285">
        <v>1</v>
      </c>
      <c r="C5" s="286">
        <v>1.6949152542372881E-2</v>
      </c>
    </row>
    <row r="6" spans="1:3">
      <c r="A6" s="284">
        <v>1989</v>
      </c>
      <c r="B6" s="285">
        <v>2</v>
      </c>
      <c r="C6" s="286">
        <v>3.3898305084745763E-2</v>
      </c>
    </row>
    <row r="7" spans="1:3">
      <c r="A7" s="284">
        <v>1990</v>
      </c>
      <c r="B7" s="285">
        <v>5</v>
      </c>
      <c r="C7" s="286">
        <v>8.4745762711864403E-2</v>
      </c>
    </row>
    <row r="8" spans="1:3">
      <c r="A8" s="284">
        <v>1991</v>
      </c>
      <c r="B8" s="285">
        <v>6</v>
      </c>
      <c r="C8" s="286">
        <v>0.10169491525423729</v>
      </c>
    </row>
    <row r="9" spans="1:3">
      <c r="A9" s="284">
        <v>1992</v>
      </c>
      <c r="B9" s="285">
        <v>7</v>
      </c>
      <c r="C9" s="286">
        <v>0.11864406779661017</v>
      </c>
    </row>
    <row r="10" spans="1:3">
      <c r="A10" s="284">
        <v>1993</v>
      </c>
      <c r="B10" s="285">
        <v>6</v>
      </c>
      <c r="C10" s="286">
        <v>0.10169491525423729</v>
      </c>
    </row>
    <row r="11" spans="1:3">
      <c r="A11" s="284">
        <v>1994</v>
      </c>
      <c r="B11" s="285">
        <v>7</v>
      </c>
      <c r="C11" s="286">
        <v>0.11864406779661017</v>
      </c>
    </row>
    <row r="12" spans="1:3">
      <c r="A12" s="284">
        <v>1995</v>
      </c>
      <c r="B12" s="285">
        <v>7</v>
      </c>
      <c r="C12" s="286">
        <v>0.11864406779661017</v>
      </c>
    </row>
    <row r="13" spans="1:3">
      <c r="A13" s="284">
        <v>1996</v>
      </c>
      <c r="B13" s="285">
        <v>8</v>
      </c>
      <c r="C13" s="286">
        <v>0.13559322033898305</v>
      </c>
    </row>
    <row r="14" spans="1:3">
      <c r="A14" s="284">
        <v>1997</v>
      </c>
      <c r="B14" s="285">
        <v>6</v>
      </c>
      <c r="C14" s="286">
        <v>0.10169491525423729</v>
      </c>
    </row>
    <row r="15" spans="1:3">
      <c r="A15" s="284">
        <v>1999</v>
      </c>
      <c r="B15" s="285">
        <v>1</v>
      </c>
      <c r="C15" s="286">
        <v>1.6949152542372881E-2</v>
      </c>
    </row>
    <row r="16" spans="1:3">
      <c r="A16" s="55" t="s">
        <v>76</v>
      </c>
      <c r="B16" s="56">
        <v>59</v>
      </c>
      <c r="C16" s="57">
        <v>1</v>
      </c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</sheetData>
  <mergeCells count="1">
    <mergeCell ref="A1:C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O263"/>
  <sheetViews>
    <sheetView zoomScale="115" zoomScaleNormal="100" workbookViewId="0">
      <selection activeCell="G96" sqref="G96"/>
    </sheetView>
  </sheetViews>
  <sheetFormatPr baseColWidth="10" defaultRowHeight="12.75"/>
  <cols>
    <col min="1" max="1" width="19.140625" style="70" customWidth="1"/>
    <col min="2" max="2" width="19.5703125" style="70" customWidth="1"/>
    <col min="3" max="3" width="1.28515625" style="70" customWidth="1"/>
    <col min="4" max="4" width="23.5703125" style="70" customWidth="1"/>
    <col min="5" max="5" width="20" style="70" customWidth="1"/>
    <col min="6" max="6" width="1.28515625" style="70" customWidth="1"/>
    <col min="7" max="7" width="25.42578125" style="70" customWidth="1"/>
    <col min="8" max="8" width="19.7109375" style="70" customWidth="1"/>
    <col min="9" max="9" width="11.42578125" style="70"/>
    <col min="10" max="10" width="14.140625" style="70" customWidth="1"/>
    <col min="11" max="11" width="26" style="70" customWidth="1"/>
    <col min="12" max="12" width="11.42578125" style="70"/>
    <col min="13" max="13" width="16" style="70" customWidth="1"/>
    <col min="14" max="16384" width="11.42578125" style="70"/>
  </cols>
  <sheetData>
    <row r="1" spans="1:15" ht="12.75" customHeight="1">
      <c r="A1" s="161" t="s">
        <v>3</v>
      </c>
      <c r="B1" s="162"/>
      <c r="C1" s="93"/>
      <c r="D1" s="272" t="s">
        <v>156</v>
      </c>
      <c r="E1" s="273"/>
      <c r="G1" s="270" t="s">
        <v>552</v>
      </c>
      <c r="H1" s="271"/>
    </row>
    <row r="2" spans="1:15" ht="12.75" customHeight="1">
      <c r="A2" s="104" t="s">
        <v>233</v>
      </c>
      <c r="B2" s="163" t="s">
        <v>553</v>
      </c>
      <c r="C2" s="93"/>
      <c r="D2" s="104" t="s">
        <v>233</v>
      </c>
      <c r="E2" s="163" t="s">
        <v>554</v>
      </c>
      <c r="G2" s="104" t="s">
        <v>233</v>
      </c>
      <c r="H2" s="163" t="s">
        <v>554</v>
      </c>
    </row>
    <row r="3" spans="1:15" ht="12.75" customHeight="1">
      <c r="A3" s="164" t="s">
        <v>237</v>
      </c>
      <c r="B3" s="75">
        <v>0.50750646708788016</v>
      </c>
      <c r="C3" s="93"/>
      <c r="D3" s="164" t="s">
        <v>242</v>
      </c>
      <c r="E3" s="75">
        <v>0.4138242726513448</v>
      </c>
      <c r="G3" s="164" t="s">
        <v>243</v>
      </c>
      <c r="H3" s="75">
        <v>0.18358204558754335</v>
      </c>
    </row>
    <row r="4" spans="1:15" ht="12.75" customHeight="1">
      <c r="A4" s="164" t="s">
        <v>240</v>
      </c>
      <c r="B4" s="75">
        <v>0.49249353291211984</v>
      </c>
      <c r="C4" s="93"/>
      <c r="D4" s="263" t="s">
        <v>238</v>
      </c>
      <c r="E4" s="257">
        <v>0.35956569199157901</v>
      </c>
      <c r="G4" s="164" t="s">
        <v>241</v>
      </c>
      <c r="H4" s="75">
        <v>0.15609378394011891</v>
      </c>
    </row>
    <row r="5" spans="1:15" ht="12.75" customHeight="1">
      <c r="A5" s="164"/>
      <c r="B5" s="75">
        <v>1</v>
      </c>
      <c r="C5" s="93"/>
      <c r="D5" s="274"/>
      <c r="E5" s="258"/>
      <c r="G5" s="164" t="s">
        <v>245</v>
      </c>
      <c r="H5" s="75">
        <v>9.746397369464814E-2</v>
      </c>
    </row>
    <row r="6" spans="1:15" ht="12.75" customHeight="1">
      <c r="A6" s="93"/>
      <c r="B6" s="93"/>
      <c r="C6" s="93"/>
      <c r="D6" s="164" t="s">
        <v>244</v>
      </c>
      <c r="E6" s="75">
        <v>0.10516966283312122</v>
      </c>
      <c r="G6" s="164" t="s">
        <v>250</v>
      </c>
      <c r="H6" s="75">
        <v>6.6413855097372604E-2</v>
      </c>
    </row>
    <row r="7" spans="1:15" ht="12.75" customHeight="1">
      <c r="A7" s="272" t="s">
        <v>4</v>
      </c>
      <c r="B7" s="273"/>
      <c r="C7" s="93"/>
      <c r="D7" s="164" t="s">
        <v>251</v>
      </c>
      <c r="E7" s="75">
        <v>5.8650521345356289E-2</v>
      </c>
      <c r="G7" s="164" t="s">
        <v>260</v>
      </c>
      <c r="H7" s="75">
        <v>4.0990215062089996E-2</v>
      </c>
    </row>
    <row r="8" spans="1:15" ht="12.75" customHeight="1">
      <c r="A8" s="104" t="s">
        <v>233</v>
      </c>
      <c r="B8" s="163" t="s">
        <v>553</v>
      </c>
      <c r="C8" s="93"/>
      <c r="D8" s="164" t="s">
        <v>249</v>
      </c>
      <c r="E8" s="75">
        <v>3.0450102681915663E-2</v>
      </c>
      <c r="G8" s="164" t="s">
        <v>278</v>
      </c>
      <c r="H8" s="75">
        <v>4.0302623592330861E-2</v>
      </c>
    </row>
    <row r="9" spans="1:15" ht="12.75" customHeight="1">
      <c r="A9" s="164" t="s">
        <v>190</v>
      </c>
      <c r="B9" s="75">
        <v>0.14878800600817815</v>
      </c>
      <c r="C9" s="93"/>
      <c r="D9" s="164" t="s">
        <v>253</v>
      </c>
      <c r="E9" s="75">
        <v>1.8202247249077989E-2</v>
      </c>
      <c r="G9" s="164" t="s">
        <v>268</v>
      </c>
      <c r="H9" s="75">
        <v>3.8984865456031602E-2</v>
      </c>
    </row>
    <row r="10" spans="1:15" ht="12.75" customHeight="1">
      <c r="A10" s="164" t="s">
        <v>191</v>
      </c>
      <c r="B10" s="75">
        <v>0.12671092857757218</v>
      </c>
      <c r="C10" s="93"/>
      <c r="D10" s="164" t="s">
        <v>256</v>
      </c>
      <c r="E10" s="75">
        <v>9.6229083961166789E-3</v>
      </c>
      <c r="G10" s="164" t="s">
        <v>257</v>
      </c>
      <c r="H10" s="75">
        <v>3.6421572109762067E-2</v>
      </c>
    </row>
    <row r="11" spans="1:15" ht="12.75" customHeight="1">
      <c r="A11" s="164" t="s">
        <v>192</v>
      </c>
      <c r="B11" s="75">
        <v>0.12199405964297094</v>
      </c>
      <c r="C11" s="93"/>
      <c r="D11" s="164" t="s">
        <v>247</v>
      </c>
      <c r="E11" s="75">
        <v>3.938286049305937E-3</v>
      </c>
      <c r="G11" s="164" t="s">
        <v>281</v>
      </c>
      <c r="H11" s="75">
        <v>3.5204044347334512E-2</v>
      </c>
      <c r="J11" s="93"/>
      <c r="K11" s="93"/>
      <c r="L11" s="93"/>
      <c r="M11" s="93"/>
      <c r="N11" s="93"/>
      <c r="O11" s="93"/>
    </row>
    <row r="12" spans="1:15" ht="12.75" customHeight="1">
      <c r="A12" s="164" t="s">
        <v>193</v>
      </c>
      <c r="B12" s="75">
        <v>0.12324454052137084</v>
      </c>
      <c r="C12" s="93"/>
      <c r="D12" s="164" t="s">
        <v>248</v>
      </c>
      <c r="E12" s="75">
        <v>1.0193134434089994E-3</v>
      </c>
      <c r="G12" s="164" t="s">
        <v>255</v>
      </c>
      <c r="H12" s="75">
        <v>3.3215590346816634E-2</v>
      </c>
      <c r="J12" s="93"/>
      <c r="K12" s="93"/>
      <c r="L12" s="93"/>
      <c r="M12" s="93"/>
      <c r="N12" s="93"/>
      <c r="O12" s="93"/>
    </row>
    <row r="13" spans="1:15" ht="12.75" customHeight="1">
      <c r="A13" s="164" t="s">
        <v>194</v>
      </c>
      <c r="B13" s="75">
        <v>0.11315847544301146</v>
      </c>
      <c r="C13" s="93"/>
      <c r="D13" s="164"/>
      <c r="E13" s="75">
        <v>1</v>
      </c>
      <c r="G13" s="164" t="s">
        <v>239</v>
      </c>
      <c r="H13" s="75">
        <v>2.9290484745427836E-2</v>
      </c>
      <c r="J13" s="93"/>
      <c r="K13" s="93"/>
      <c r="L13" s="93"/>
      <c r="M13" s="93"/>
      <c r="N13" s="93"/>
      <c r="O13" s="93"/>
    </row>
    <row r="14" spans="1:15" ht="12.75" customHeight="1">
      <c r="A14" s="164" t="s">
        <v>195</v>
      </c>
      <c r="B14" s="75">
        <v>0.12207184491532561</v>
      </c>
      <c r="C14" s="93"/>
      <c r="G14" s="164" t="s">
        <v>261</v>
      </c>
      <c r="H14" s="75">
        <v>2.289547449329318E-2</v>
      </c>
      <c r="J14" s="93"/>
      <c r="K14" s="93"/>
      <c r="L14" s="93"/>
      <c r="M14" s="93"/>
      <c r="N14" s="93"/>
      <c r="O14" s="93"/>
    </row>
    <row r="15" spans="1:15" ht="12.75" customHeight="1">
      <c r="A15" s="164" t="s">
        <v>196</v>
      </c>
      <c r="B15" s="75">
        <v>0.10370959126957072</v>
      </c>
      <c r="C15" s="93"/>
      <c r="D15" s="165" t="s">
        <v>16</v>
      </c>
      <c r="E15" s="102"/>
      <c r="G15" s="164" t="s">
        <v>276</v>
      </c>
      <c r="H15" s="75">
        <v>1.903436320716597E-2</v>
      </c>
      <c r="L15" s="166"/>
      <c r="O15" s="167"/>
    </row>
    <row r="16" spans="1:15" ht="12.75" customHeight="1">
      <c r="A16" s="164" t="s">
        <v>197</v>
      </c>
      <c r="B16" s="75">
        <v>9.2314956190547234E-2</v>
      </c>
      <c r="C16" s="93"/>
      <c r="D16" s="104" t="s">
        <v>233</v>
      </c>
      <c r="E16" s="163" t="s">
        <v>555</v>
      </c>
      <c r="G16" s="164" t="s">
        <v>271</v>
      </c>
      <c r="H16" s="75">
        <v>1.7172260578368612E-2</v>
      </c>
      <c r="L16" s="168"/>
    </row>
    <row r="17" spans="1:15" ht="12.75" customHeight="1">
      <c r="A17" s="164" t="s">
        <v>198</v>
      </c>
      <c r="B17" s="75">
        <v>4.8007597431452949E-2</v>
      </c>
      <c r="C17" s="93"/>
      <c r="D17" s="164" t="s">
        <v>267</v>
      </c>
      <c r="E17" s="75">
        <v>0.89637557405692381</v>
      </c>
      <c r="G17" s="164" t="s">
        <v>556</v>
      </c>
      <c r="H17" s="75">
        <v>1.5358590865167825E-2</v>
      </c>
      <c r="L17" s="169"/>
    </row>
    <row r="18" spans="1:15" ht="12.75" customHeight="1">
      <c r="A18" s="164"/>
      <c r="B18" s="75">
        <v>1</v>
      </c>
      <c r="C18" s="93"/>
      <c r="D18" s="164" t="s">
        <v>270</v>
      </c>
      <c r="E18" s="75">
        <v>2.0902379635017256E-2</v>
      </c>
      <c r="G18" s="164" t="s">
        <v>274</v>
      </c>
      <c r="H18" s="75">
        <v>1.4922414756181879E-2</v>
      </c>
      <c r="L18" s="169"/>
    </row>
    <row r="19" spans="1:15" ht="12.75" customHeight="1">
      <c r="A19" s="93"/>
      <c r="B19" s="93"/>
      <c r="C19" s="93"/>
      <c r="D19" s="164" t="s">
        <v>280</v>
      </c>
      <c r="E19" s="75">
        <v>7.0912711535810913E-2</v>
      </c>
      <c r="G19" s="164" t="s">
        <v>557</v>
      </c>
      <c r="H19" s="75">
        <v>1.2450504223573126E-2</v>
      </c>
      <c r="L19" s="169"/>
    </row>
    <row r="20" spans="1:15" ht="12.75" customHeight="1">
      <c r="A20" s="270" t="s">
        <v>291</v>
      </c>
      <c r="B20" s="271"/>
      <c r="C20" s="93"/>
      <c r="D20" s="164" t="s">
        <v>248</v>
      </c>
      <c r="E20" s="75">
        <v>1.1809334772248027E-2</v>
      </c>
      <c r="G20" s="164" t="s">
        <v>283</v>
      </c>
      <c r="H20" s="75">
        <v>1.242696711276608E-2</v>
      </c>
      <c r="L20" s="169"/>
    </row>
    <row r="21" spans="1:15" ht="12.75" customHeight="1">
      <c r="A21" s="104" t="s">
        <v>233</v>
      </c>
      <c r="B21" s="105" t="s">
        <v>558</v>
      </c>
      <c r="C21" s="93"/>
      <c r="D21" s="164"/>
      <c r="E21" s="75">
        <v>1</v>
      </c>
      <c r="G21" s="164" t="s">
        <v>559</v>
      </c>
      <c r="H21" s="75">
        <v>1.1982381956138408E-2</v>
      </c>
      <c r="L21" s="169"/>
    </row>
    <row r="22" spans="1:15" ht="12.75" customHeight="1">
      <c r="A22" s="164">
        <v>9</v>
      </c>
      <c r="B22" s="75">
        <v>2.8666348385270636E-3</v>
      </c>
      <c r="C22" s="93"/>
      <c r="G22" s="164" t="s">
        <v>254</v>
      </c>
      <c r="H22" s="75">
        <v>1.1718362789591388E-2</v>
      </c>
      <c r="L22" s="169"/>
    </row>
    <row r="23" spans="1:15" ht="12.75" customHeight="1">
      <c r="A23" s="164">
        <v>10</v>
      </c>
      <c r="B23" s="75">
        <v>6.9038122361193444E-2</v>
      </c>
      <c r="C23" s="93"/>
      <c r="D23" s="170" t="s">
        <v>19</v>
      </c>
      <c r="E23" s="170"/>
      <c r="G23" s="164" t="s">
        <v>265</v>
      </c>
      <c r="H23" s="75">
        <v>1.0973006201319895E-2</v>
      </c>
      <c r="L23" s="169"/>
    </row>
    <row r="24" spans="1:15" ht="12.75" customHeight="1">
      <c r="A24" s="164">
        <v>11</v>
      </c>
      <c r="B24" s="75">
        <v>0.12651821702236826</v>
      </c>
      <c r="C24" s="93"/>
      <c r="D24" s="104" t="s">
        <v>233</v>
      </c>
      <c r="E24" s="163" t="s">
        <v>560</v>
      </c>
      <c r="G24" s="164" t="s">
        <v>561</v>
      </c>
      <c r="H24" s="75">
        <v>7.1917631557523566E-3</v>
      </c>
      <c r="L24" s="169"/>
    </row>
    <row r="25" spans="1:15" ht="12.75" customHeight="1">
      <c r="A25" s="164">
        <v>12</v>
      </c>
      <c r="B25" s="75">
        <v>0.1348621389943413</v>
      </c>
      <c r="C25" s="93"/>
      <c r="D25" s="164" t="s">
        <v>290</v>
      </c>
      <c r="E25" s="75">
        <v>0.54026503612798737</v>
      </c>
      <c r="G25" s="164" t="s">
        <v>252</v>
      </c>
      <c r="H25" s="75">
        <v>7.0522753055081355E-3</v>
      </c>
      <c r="L25" s="169"/>
    </row>
    <row r="26" spans="1:15" ht="12.75" customHeight="1">
      <c r="A26" s="164">
        <v>13</v>
      </c>
      <c r="B26" s="75">
        <v>0.12886826615014854</v>
      </c>
      <c r="C26" s="93"/>
      <c r="D26" s="164" t="s">
        <v>293</v>
      </c>
      <c r="E26" s="75">
        <v>0.29030332648932494</v>
      </c>
      <c r="G26" s="164" t="s">
        <v>562</v>
      </c>
      <c r="H26" s="75">
        <v>6.9498628367791271E-3</v>
      </c>
      <c r="L26" s="169"/>
    </row>
    <row r="27" spans="1:15" ht="12.75" customHeight="1">
      <c r="A27" s="164">
        <v>14</v>
      </c>
      <c r="B27" s="75">
        <v>0.11733335071753348</v>
      </c>
      <c r="C27" s="93"/>
      <c r="D27" s="164" t="s">
        <v>563</v>
      </c>
      <c r="E27" s="75">
        <v>6.5049899723963509E-2</v>
      </c>
      <c r="G27" s="164" t="s">
        <v>564</v>
      </c>
      <c r="H27" s="75">
        <v>6.4062342794852381E-3</v>
      </c>
      <c r="L27" s="169"/>
    </row>
    <row r="28" spans="1:15" ht="12.75" customHeight="1">
      <c r="A28" s="164">
        <v>15</v>
      </c>
      <c r="B28" s="75">
        <v>0.1108432137563798</v>
      </c>
      <c r="C28" s="93"/>
      <c r="D28" s="164" t="s">
        <v>296</v>
      </c>
      <c r="E28" s="75">
        <v>4.5566380496878597E-2</v>
      </c>
      <c r="G28" s="164" t="s">
        <v>565</v>
      </c>
      <c r="H28" s="75">
        <v>6.2359051638674447E-3</v>
      </c>
      <c r="L28" s="169"/>
    </row>
    <row r="29" spans="1:15" ht="12.75" customHeight="1">
      <c r="A29" s="164">
        <v>16</v>
      </c>
      <c r="B29" s="75">
        <v>0.10303461989935035</v>
      </c>
      <c r="C29" s="93"/>
      <c r="D29" s="164" t="s">
        <v>306</v>
      </c>
      <c r="E29" s="75">
        <v>2.3122647861641421E-2</v>
      </c>
      <c r="G29" s="164" t="s">
        <v>566</v>
      </c>
      <c r="H29" s="75">
        <v>5.1378960098292879E-3</v>
      </c>
    </row>
    <row r="30" spans="1:15" ht="12.75" customHeight="1">
      <c r="A30" s="164">
        <v>17</v>
      </c>
      <c r="B30" s="75">
        <v>9.1139570374275725E-2</v>
      </c>
      <c r="C30" s="93"/>
      <c r="D30" s="164" t="s">
        <v>305</v>
      </c>
      <c r="E30" s="75">
        <v>1.1744847374603932E-2</v>
      </c>
      <c r="G30" s="164" t="s">
        <v>567</v>
      </c>
      <c r="H30" s="75">
        <v>4.1946556318101158E-3</v>
      </c>
      <c r="J30" s="171"/>
      <c r="O30" s="167"/>
    </row>
    <row r="31" spans="1:15" ht="12.75" customHeight="1">
      <c r="A31" s="164">
        <v>18</v>
      </c>
      <c r="B31" s="75">
        <v>7.1906298401246571E-2</v>
      </c>
      <c r="C31" s="93"/>
      <c r="D31" s="164" t="s">
        <v>302</v>
      </c>
      <c r="E31" s="75">
        <v>9.3559375807563076E-3</v>
      </c>
      <c r="G31" s="164" t="s">
        <v>259</v>
      </c>
      <c r="H31" s="75">
        <v>3.0744919119517324E-3</v>
      </c>
      <c r="O31" s="167"/>
    </row>
    <row r="32" spans="1:15" ht="12.75" customHeight="1">
      <c r="A32" s="164">
        <v>19</v>
      </c>
      <c r="B32" s="75">
        <v>3.5337133858572609E-2</v>
      </c>
      <c r="C32" s="93"/>
      <c r="D32" s="164" t="s">
        <v>303</v>
      </c>
      <c r="E32" s="75">
        <v>9.316280887761345E-3</v>
      </c>
      <c r="G32" s="164" t="s">
        <v>568</v>
      </c>
      <c r="H32" s="75">
        <v>1.3850278029561706E-3</v>
      </c>
      <c r="O32" s="167"/>
    </row>
    <row r="33" spans="1:15" ht="12.75" customHeight="1">
      <c r="A33" s="164">
        <v>20</v>
      </c>
      <c r="B33" s="75">
        <v>7.2968886798870699E-3</v>
      </c>
      <c r="C33" s="93"/>
      <c r="D33" s="164" t="s">
        <v>298</v>
      </c>
      <c r="E33" s="75">
        <v>3.1260660862909282E-3</v>
      </c>
      <c r="G33" s="164" t="s">
        <v>569</v>
      </c>
      <c r="H33" s="75">
        <v>9.7424259835589787E-4</v>
      </c>
      <c r="O33" s="167"/>
    </row>
    <row r="34" spans="1:15" ht="12.75" customHeight="1">
      <c r="A34" s="164">
        <v>21</v>
      </c>
      <c r="B34" s="75">
        <v>9.5554494617568794E-4</v>
      </c>
      <c r="C34" s="93"/>
      <c r="D34" s="164" t="s">
        <v>300</v>
      </c>
      <c r="E34" s="75">
        <v>2.1495773707916697E-3</v>
      </c>
      <c r="G34" s="164" t="s">
        <v>248</v>
      </c>
      <c r="H34" s="75">
        <v>4.4500265140661598E-2</v>
      </c>
      <c r="O34" s="93"/>
    </row>
    <row r="35" spans="1:15" ht="12.75" customHeight="1">
      <c r="A35" s="164"/>
      <c r="B35" s="75">
        <v>1</v>
      </c>
      <c r="C35" s="93"/>
      <c r="D35" s="164"/>
      <c r="E35" s="75">
        <v>1</v>
      </c>
      <c r="G35" s="164"/>
      <c r="H35" s="75">
        <v>1</v>
      </c>
      <c r="O35" s="93"/>
    </row>
    <row r="36" spans="1:15" ht="12.75" customHeight="1">
      <c r="C36" s="93"/>
      <c r="D36" s="93"/>
      <c r="E36" s="93"/>
      <c r="H36" s="93"/>
      <c r="I36" s="93"/>
      <c r="O36" s="93"/>
    </row>
    <row r="37" spans="1:15" ht="12.75" customHeight="1">
      <c r="A37" s="172" t="s">
        <v>378</v>
      </c>
      <c r="B37" s="173"/>
      <c r="C37" s="93"/>
      <c r="D37" s="165" t="s">
        <v>161</v>
      </c>
      <c r="E37" s="165"/>
      <c r="G37" s="102" t="s">
        <v>21</v>
      </c>
      <c r="H37" s="102"/>
      <c r="I37" s="93"/>
      <c r="O37" s="93"/>
    </row>
    <row r="38" spans="1:15" ht="12.75" customHeight="1">
      <c r="A38" s="174" t="s">
        <v>233</v>
      </c>
      <c r="B38" s="175" t="s">
        <v>560</v>
      </c>
      <c r="C38" s="93"/>
      <c r="D38" s="104" t="s">
        <v>233</v>
      </c>
      <c r="E38" s="163" t="s">
        <v>570</v>
      </c>
      <c r="G38" s="104" t="s">
        <v>233</v>
      </c>
      <c r="H38" s="163" t="s">
        <v>571</v>
      </c>
    </row>
    <row r="39" spans="1:15" ht="12.75" customHeight="1">
      <c r="A39" s="176" t="s">
        <v>186</v>
      </c>
      <c r="B39" s="75">
        <v>0.11663590482803655</v>
      </c>
      <c r="C39" s="93"/>
      <c r="D39" s="164" t="s">
        <v>337</v>
      </c>
      <c r="E39" s="177">
        <v>0.19539716493083237</v>
      </c>
      <c r="G39" s="164" t="s">
        <v>319</v>
      </c>
      <c r="H39" s="178">
        <v>0.21627010453760012</v>
      </c>
    </row>
    <row r="40" spans="1:15" ht="12.75" customHeight="1">
      <c r="A40" s="176" t="s">
        <v>187</v>
      </c>
      <c r="B40" s="75">
        <v>0.17024243982600548</v>
      </c>
      <c r="C40" s="93"/>
      <c r="D40" s="164" t="s">
        <v>322</v>
      </c>
      <c r="E40" s="75">
        <v>0.16520334289272529</v>
      </c>
      <c r="G40" s="164" t="s">
        <v>328</v>
      </c>
      <c r="H40" s="178">
        <v>0.13525538288111785</v>
      </c>
    </row>
    <row r="41" spans="1:15" ht="12.75" customHeight="1">
      <c r="A41" s="176" t="s">
        <v>188</v>
      </c>
      <c r="B41" s="75">
        <v>8.0961361549688804E-2</v>
      </c>
      <c r="C41" s="93"/>
      <c r="D41" s="164" t="s">
        <v>315</v>
      </c>
      <c r="E41" s="75">
        <v>0.10922777961114109</v>
      </c>
      <c r="G41" s="164" t="s">
        <v>316</v>
      </c>
      <c r="H41" s="178">
        <v>0.1043959757007268</v>
      </c>
    </row>
    <row r="42" spans="1:15" ht="12.75" customHeight="1">
      <c r="A42" s="176" t="s">
        <v>189</v>
      </c>
      <c r="B42" s="75">
        <v>0.11402870556711044</v>
      </c>
      <c r="C42" s="93"/>
      <c r="D42" s="164" t="s">
        <v>572</v>
      </c>
      <c r="E42" s="75">
        <v>0.10085630545842167</v>
      </c>
      <c r="G42" s="164" t="s">
        <v>333</v>
      </c>
      <c r="H42" s="178">
        <v>0.1000160962648643</v>
      </c>
    </row>
    <row r="43" spans="1:15" ht="12.75" customHeight="1">
      <c r="A43" s="176" t="s">
        <v>190</v>
      </c>
      <c r="B43" s="75">
        <v>0.13070385439255994</v>
      </c>
      <c r="C43" s="93"/>
      <c r="D43" s="164" t="s">
        <v>312</v>
      </c>
      <c r="E43" s="75">
        <v>8.9566430955835233E-2</v>
      </c>
      <c r="G43" s="164" t="s">
        <v>313</v>
      </c>
      <c r="H43" s="178">
        <v>6.4652910559899524E-2</v>
      </c>
    </row>
    <row r="44" spans="1:15" ht="12.75" customHeight="1">
      <c r="A44" s="176" t="s">
        <v>191</v>
      </c>
      <c r="B44" s="75">
        <v>0.1042982051913291</v>
      </c>
      <c r="C44" s="93"/>
      <c r="D44" s="164" t="s">
        <v>332</v>
      </c>
      <c r="E44" s="75">
        <v>8.2187780281134395E-2</v>
      </c>
      <c r="G44" s="164" t="s">
        <v>154</v>
      </c>
      <c r="H44" s="178">
        <v>5.3622208226818152E-2</v>
      </c>
    </row>
    <row r="45" spans="1:15" ht="12.75" customHeight="1">
      <c r="A45" s="176" t="s">
        <v>192</v>
      </c>
      <c r="B45" s="75">
        <v>8.701635283324799E-2</v>
      </c>
      <c r="C45" s="93"/>
      <c r="D45" s="164" t="s">
        <v>340</v>
      </c>
      <c r="E45" s="75">
        <v>6.757989109735045E-2</v>
      </c>
      <c r="G45" s="164" t="s">
        <v>346</v>
      </c>
      <c r="H45" s="178">
        <v>4.5926996045421949E-2</v>
      </c>
    </row>
    <row r="46" spans="1:15" ht="12.75" customHeight="1">
      <c r="A46" s="176" t="s">
        <v>193</v>
      </c>
      <c r="B46" s="75">
        <v>9.2230299050185247E-2</v>
      </c>
      <c r="C46" s="93"/>
      <c r="D46" s="164" t="s">
        <v>573</v>
      </c>
      <c r="E46" s="75">
        <v>2.2506686294868218E-2</v>
      </c>
      <c r="G46" s="164" t="s">
        <v>325</v>
      </c>
      <c r="H46" s="178">
        <v>4.1469111025848708E-2</v>
      </c>
    </row>
    <row r="47" spans="1:15" ht="12.75" customHeight="1">
      <c r="A47" s="176" t="s">
        <v>194</v>
      </c>
      <c r="B47" s="75">
        <v>5.5850452554395365E-2</v>
      </c>
      <c r="C47" s="93"/>
      <c r="D47" s="164" t="s">
        <v>327</v>
      </c>
      <c r="E47" s="75">
        <v>2.0629685647065254E-2</v>
      </c>
      <c r="G47" s="164" t="s">
        <v>357</v>
      </c>
      <c r="H47" s="178">
        <v>2.71606500022211E-2</v>
      </c>
    </row>
    <row r="48" spans="1:15" ht="12.75" customHeight="1">
      <c r="A48" s="176" t="s">
        <v>195</v>
      </c>
      <c r="B48" s="75">
        <v>3.1928261631284267E-2</v>
      </c>
      <c r="C48" s="93"/>
      <c r="D48" s="164" t="s">
        <v>318</v>
      </c>
      <c r="E48" s="75">
        <v>2.0166438907695098E-2</v>
      </c>
      <c r="G48" s="164" t="s">
        <v>331</v>
      </c>
      <c r="H48" s="178">
        <v>2.6772770246256836E-2</v>
      </c>
    </row>
    <row r="49" spans="1:10" ht="12.75" customHeight="1">
      <c r="A49" s="176" t="s">
        <v>196</v>
      </c>
      <c r="B49" s="75">
        <v>1.3900896282019045E-2</v>
      </c>
      <c r="C49" s="93"/>
      <c r="D49" s="164" t="s">
        <v>303</v>
      </c>
      <c r="E49" s="75">
        <v>1.813269744643909E-2</v>
      </c>
      <c r="G49" s="164" t="s">
        <v>338</v>
      </c>
      <c r="H49" s="178">
        <v>2.095516144183792E-2</v>
      </c>
    </row>
    <row r="50" spans="1:10" ht="12.75" customHeight="1">
      <c r="A50" s="176" t="s">
        <v>197</v>
      </c>
      <c r="B50" s="75">
        <v>2.2032662941378245E-3</v>
      </c>
      <c r="C50" s="93"/>
      <c r="D50" s="164" t="s">
        <v>300</v>
      </c>
      <c r="E50" s="75">
        <v>1.584692612873757E-2</v>
      </c>
      <c r="G50" s="164" t="s">
        <v>323</v>
      </c>
      <c r="H50" s="178">
        <v>1.9602948017445668E-2</v>
      </c>
    </row>
    <row r="51" spans="1:10" ht="12.75" customHeight="1">
      <c r="A51" s="176"/>
      <c r="B51" s="75">
        <v>1</v>
      </c>
      <c r="C51" s="93"/>
      <c r="D51" s="164" t="s">
        <v>330</v>
      </c>
      <c r="E51" s="75">
        <v>1.3202498200886861E-2</v>
      </c>
      <c r="G51" s="164" t="s">
        <v>350</v>
      </c>
      <c r="H51" s="178">
        <v>1.7350281332208294E-2</v>
      </c>
    </row>
    <row r="52" spans="1:10" ht="12.75" customHeight="1">
      <c r="C52" s="93"/>
      <c r="D52" s="164" t="s">
        <v>574</v>
      </c>
      <c r="E52" s="75">
        <v>1.3045266107595641E-2</v>
      </c>
      <c r="G52" s="164" t="s">
        <v>347</v>
      </c>
      <c r="H52" s="178">
        <v>1.6427836234509847E-2</v>
      </c>
    </row>
    <row r="53" spans="1:10" ht="12.75" customHeight="1">
      <c r="A53" s="270" t="s">
        <v>159</v>
      </c>
      <c r="B53" s="271"/>
      <c r="C53" s="93"/>
      <c r="D53" s="164" t="s">
        <v>349</v>
      </c>
      <c r="E53" s="75">
        <v>1.1617671683345121E-2</v>
      </c>
      <c r="G53" s="164" t="s">
        <v>575</v>
      </c>
      <c r="H53" s="178">
        <v>1.3653225758705572E-2</v>
      </c>
    </row>
    <row r="54" spans="1:10" ht="12.75" customHeight="1">
      <c r="A54" s="104" t="s">
        <v>233</v>
      </c>
      <c r="B54" s="163" t="s">
        <v>576</v>
      </c>
      <c r="C54" s="93"/>
      <c r="D54" s="164" t="s">
        <v>364</v>
      </c>
      <c r="E54" s="75">
        <v>7.3066660311892281E-3</v>
      </c>
      <c r="G54" s="164" t="s">
        <v>359</v>
      </c>
      <c r="H54" s="178">
        <v>1.2413886285546058E-2</v>
      </c>
    </row>
    <row r="55" spans="1:10" ht="12.75" customHeight="1">
      <c r="A55" s="164" t="s">
        <v>311</v>
      </c>
      <c r="B55" s="75">
        <v>0.34877804995076289</v>
      </c>
      <c r="C55" s="93"/>
      <c r="D55" s="164" t="s">
        <v>306</v>
      </c>
      <c r="E55" s="75">
        <v>7.2048353059759743E-3</v>
      </c>
      <c r="G55" s="164" t="s">
        <v>341</v>
      </c>
      <c r="H55" s="178">
        <v>1.2051196818694505E-2</v>
      </c>
    </row>
    <row r="56" spans="1:10" ht="12.75" customHeight="1">
      <c r="A56" s="164" t="s">
        <v>314</v>
      </c>
      <c r="B56" s="75">
        <v>0.22068131562024326</v>
      </c>
      <c r="C56" s="93"/>
      <c r="D56" s="164" t="s">
        <v>335</v>
      </c>
      <c r="E56" s="75">
        <v>6.9076230011910879E-3</v>
      </c>
      <c r="G56" s="164" t="s">
        <v>355</v>
      </c>
      <c r="H56" s="178">
        <v>1.1463987620904092E-2</v>
      </c>
    </row>
    <row r="57" spans="1:10" ht="12.75" customHeight="1">
      <c r="A57" s="164" t="s">
        <v>320</v>
      </c>
      <c r="B57" s="75">
        <v>9.8692215798931254E-2</v>
      </c>
      <c r="C57" s="93"/>
      <c r="D57" s="164" t="s">
        <v>577</v>
      </c>
      <c r="E57" s="75">
        <v>6.0428098440950158E-3</v>
      </c>
      <c r="G57" s="164" t="s">
        <v>578</v>
      </c>
      <c r="H57" s="178">
        <v>1.1373396705651427E-2</v>
      </c>
    </row>
    <row r="58" spans="1:10" ht="12.75" customHeight="1">
      <c r="A58" s="164" t="s">
        <v>317</v>
      </c>
      <c r="B58" s="75">
        <v>7.3958394750515147E-2</v>
      </c>
      <c r="C58" s="93"/>
      <c r="D58" s="164" t="s">
        <v>362</v>
      </c>
      <c r="E58" s="75">
        <v>5.4783788024349214E-3</v>
      </c>
      <c r="G58" s="164" t="s">
        <v>344</v>
      </c>
      <c r="H58" s="178">
        <v>9.2387596152778296E-3</v>
      </c>
      <c r="J58" s="86"/>
    </row>
    <row r="59" spans="1:10" ht="12.75" customHeight="1">
      <c r="A59" s="164" t="s">
        <v>326</v>
      </c>
      <c r="B59" s="75">
        <v>7.1463018934908987E-2</v>
      </c>
      <c r="C59" s="93"/>
      <c r="D59" s="164" t="s">
        <v>360</v>
      </c>
      <c r="E59" s="75">
        <v>4.9075233003550182E-3</v>
      </c>
      <c r="G59" s="164" t="s">
        <v>353</v>
      </c>
      <c r="H59" s="178">
        <v>6.1061060670368865E-3</v>
      </c>
      <c r="J59" s="86"/>
    </row>
    <row r="60" spans="1:10" ht="12.75" customHeight="1">
      <c r="A60" s="164" t="s">
        <v>321</v>
      </c>
      <c r="B60" s="75">
        <v>4.4704990461899748E-2</v>
      </c>
      <c r="C60" s="93"/>
      <c r="D60" s="164" t="s">
        <v>345</v>
      </c>
      <c r="E60" s="75">
        <v>4.3633805137815321E-3</v>
      </c>
      <c r="G60" s="164" t="s">
        <v>365</v>
      </c>
      <c r="H60" s="178">
        <v>5.1612969681895616E-3</v>
      </c>
      <c r="J60" s="86"/>
    </row>
    <row r="61" spans="1:10" ht="12.75" customHeight="1">
      <c r="A61" s="164" t="s">
        <v>253</v>
      </c>
      <c r="B61" s="75">
        <v>4.4341836827508946E-2</v>
      </c>
      <c r="C61" s="93"/>
      <c r="D61" s="164" t="s">
        <v>579</v>
      </c>
      <c r="E61" s="75">
        <v>3.4307112080156476E-3</v>
      </c>
      <c r="G61" s="164" t="s">
        <v>363</v>
      </c>
      <c r="H61" s="178">
        <v>3.7950891627144983E-3</v>
      </c>
      <c r="J61" s="86"/>
    </row>
    <row r="62" spans="1:10" ht="12.75" customHeight="1">
      <c r="A62" s="164" t="s">
        <v>329</v>
      </c>
      <c r="B62" s="75">
        <v>4.0348148589542686E-2</v>
      </c>
      <c r="C62" s="93"/>
      <c r="D62" s="164" t="s">
        <v>354</v>
      </c>
      <c r="E62" s="75">
        <v>2.590583248825017E-3</v>
      </c>
      <c r="G62" s="164" t="s">
        <v>248</v>
      </c>
      <c r="H62" s="178">
        <v>2.4864622480502606E-2</v>
      </c>
      <c r="J62" s="86"/>
    </row>
    <row r="63" spans="1:10" ht="12.75" customHeight="1">
      <c r="A63" s="164" t="s">
        <v>324</v>
      </c>
      <c r="B63" s="75">
        <v>2.4682411507645358E-2</v>
      </c>
      <c r="C63" s="93"/>
      <c r="D63" s="164" t="s">
        <v>580</v>
      </c>
      <c r="E63" s="75">
        <v>2.2363154541139036E-3</v>
      </c>
      <c r="G63" s="179"/>
      <c r="H63" s="178">
        <v>1</v>
      </c>
      <c r="J63" s="86"/>
    </row>
    <row r="64" spans="1:10" ht="12.75" customHeight="1">
      <c r="A64" s="164" t="s">
        <v>336</v>
      </c>
      <c r="B64" s="75">
        <v>1.2290341386849339E-2</v>
      </c>
      <c r="C64" s="93"/>
      <c r="D64" s="164" t="s">
        <v>356</v>
      </c>
      <c r="E64" s="75">
        <v>1.7995350919822819E-3</v>
      </c>
      <c r="J64" s="86"/>
    </row>
    <row r="65" spans="1:11" ht="12.75" customHeight="1">
      <c r="A65" s="164" t="s">
        <v>334</v>
      </c>
      <c r="B65" s="75">
        <v>8.0425082796802428E-3</v>
      </c>
      <c r="C65" s="93"/>
      <c r="D65" s="164" t="s">
        <v>352</v>
      </c>
      <c r="E65" s="75">
        <v>1.4768120923393706E-3</v>
      </c>
      <c r="J65" s="86"/>
    </row>
    <row r="66" spans="1:11" ht="12.75" customHeight="1">
      <c r="A66" s="164" t="s">
        <v>339</v>
      </c>
      <c r="B66" s="75">
        <v>6.2689407515880632E-3</v>
      </c>
      <c r="C66" s="93"/>
      <c r="D66" s="164" t="s">
        <v>581</v>
      </c>
      <c r="E66" s="75">
        <v>1.0882604616276215E-3</v>
      </c>
      <c r="J66" s="86"/>
    </row>
    <row r="67" spans="1:11" ht="12.75" customHeight="1">
      <c r="A67" s="164" t="s">
        <v>342</v>
      </c>
      <c r="B67" s="75">
        <v>4.6329946558098228E-3</v>
      </c>
      <c r="C67" s="93"/>
      <c r="D67" s="164"/>
      <c r="E67" s="75">
        <v>1</v>
      </c>
      <c r="J67" s="86"/>
    </row>
    <row r="68" spans="1:11" ht="12.75" customHeight="1">
      <c r="A68" s="164" t="s">
        <v>248</v>
      </c>
      <c r="B68" s="75">
        <v>1.1148324841142015E-3</v>
      </c>
      <c r="C68" s="93"/>
      <c r="J68" s="86"/>
      <c r="K68" s="86"/>
    </row>
    <row r="69" spans="1:11" ht="12.75" customHeight="1">
      <c r="A69" s="164"/>
      <c r="B69" s="75">
        <v>1</v>
      </c>
      <c r="C69" s="93"/>
      <c r="J69" s="86"/>
      <c r="K69" s="86"/>
    </row>
    <row r="70" spans="1:11" ht="12.75" customHeight="1">
      <c r="C70" s="93"/>
      <c r="J70" s="86"/>
      <c r="K70" s="86"/>
    </row>
    <row r="71" spans="1:11" ht="12.75" customHeight="1">
      <c r="C71" s="93"/>
      <c r="J71" s="86"/>
      <c r="K71" s="86"/>
    </row>
    <row r="72" spans="1:11" ht="12.75" customHeight="1">
      <c r="C72" s="93"/>
      <c r="D72" s="93"/>
      <c r="E72" s="93"/>
      <c r="I72" s="180"/>
      <c r="J72" s="181"/>
      <c r="K72" s="86"/>
    </row>
    <row r="73" spans="1:11" ht="12.75" customHeight="1">
      <c r="A73" s="270" t="s">
        <v>157</v>
      </c>
      <c r="B73" s="271"/>
      <c r="C73" s="93"/>
      <c r="J73" s="86"/>
      <c r="K73" s="86"/>
    </row>
    <row r="74" spans="1:11" ht="12.75" customHeight="1">
      <c r="A74" s="182" t="s">
        <v>233</v>
      </c>
      <c r="B74" s="163" t="s">
        <v>582</v>
      </c>
      <c r="C74" s="93"/>
    </row>
    <row r="75" spans="1:11" ht="12.75" customHeight="1">
      <c r="A75" s="164" t="s">
        <v>282</v>
      </c>
      <c r="B75" s="75">
        <v>3.0484606740156022E-3</v>
      </c>
      <c r="C75" s="93"/>
    </row>
    <row r="76" spans="1:11" ht="12.75" customHeight="1">
      <c r="A76" s="164" t="s">
        <v>295</v>
      </c>
      <c r="B76" s="75">
        <v>4.3302079751985781E-3</v>
      </c>
      <c r="C76" s="93"/>
    </row>
    <row r="77" spans="1:11" ht="12.75" customHeight="1">
      <c r="A77" s="164" t="s">
        <v>292</v>
      </c>
      <c r="B77" s="75">
        <v>4.3302079751985781E-3</v>
      </c>
      <c r="C77" s="93"/>
    </row>
    <row r="78" spans="1:11" ht="12.75" customHeight="1">
      <c r="A78" s="164" t="s">
        <v>349</v>
      </c>
      <c r="B78" s="75">
        <v>5.6983919438875832E-3</v>
      </c>
      <c r="C78" s="93"/>
    </row>
    <row r="79" spans="1:11" ht="12.75" customHeight="1">
      <c r="A79" s="164" t="s">
        <v>583</v>
      </c>
      <c r="B79" s="75">
        <v>6.8107011263457947E-3</v>
      </c>
      <c r="C79" s="93"/>
      <c r="F79" s="183"/>
    </row>
    <row r="80" spans="1:11" ht="12.75" customHeight="1">
      <c r="A80" s="164" t="s">
        <v>584</v>
      </c>
      <c r="B80" s="75">
        <v>6.8107011263457947E-3</v>
      </c>
      <c r="C80" s="93"/>
      <c r="F80" s="184"/>
    </row>
    <row r="81" spans="1:7" ht="12.75" customHeight="1">
      <c r="A81" s="164" t="s">
        <v>297</v>
      </c>
      <c r="B81" s="75">
        <v>6.9178000957175701E-3</v>
      </c>
      <c r="C81" s="93"/>
      <c r="F81" s="93"/>
      <c r="G81" s="93"/>
    </row>
    <row r="82" spans="1:7" ht="12.75" customHeight="1">
      <c r="A82" s="164" t="s">
        <v>289</v>
      </c>
      <c r="B82" s="75">
        <v>9.833632642317458E-3</v>
      </c>
      <c r="C82" s="93"/>
      <c r="F82" s="93"/>
      <c r="G82" s="93"/>
    </row>
    <row r="83" spans="1:7" ht="12.75" customHeight="1">
      <c r="A83" s="164" t="s">
        <v>537</v>
      </c>
      <c r="B83" s="75">
        <v>1.0517038187023306E-2</v>
      </c>
      <c r="C83" s="93"/>
      <c r="F83" s="93"/>
      <c r="G83" s="93"/>
    </row>
    <row r="84" spans="1:7" ht="12.75" customHeight="1">
      <c r="A84" s="164" t="s">
        <v>286</v>
      </c>
      <c r="B84" s="75">
        <v>1.1170312819337058E-2</v>
      </c>
      <c r="C84" s="93"/>
    </row>
    <row r="85" spans="1:7" ht="12.75" customHeight="1">
      <c r="A85" s="164" t="s">
        <v>284</v>
      </c>
      <c r="B85" s="75">
        <v>1.3257442192972591E-2</v>
      </c>
      <c r="C85" s="93"/>
    </row>
    <row r="86" spans="1:7" ht="12.75" customHeight="1">
      <c r="A86" s="164" t="s">
        <v>301</v>
      </c>
      <c r="B86" s="75">
        <v>2.5462706201222703E-2</v>
      </c>
      <c r="C86" s="93"/>
    </row>
    <row r="87" spans="1:7" ht="12.75" customHeight="1">
      <c r="A87" s="164" t="s">
        <v>248</v>
      </c>
      <c r="B87" s="75">
        <v>3.1878611910165916E-2</v>
      </c>
      <c r="C87" s="93"/>
    </row>
    <row r="88" spans="1:7" ht="12.75" customHeight="1">
      <c r="A88" s="164" t="s">
        <v>277</v>
      </c>
      <c r="B88" s="75">
        <v>3.5923628429181606E-2</v>
      </c>
      <c r="C88" s="93"/>
    </row>
    <row r="89" spans="1:7" ht="12.75" customHeight="1">
      <c r="A89" s="164" t="s">
        <v>272</v>
      </c>
      <c r="B89" s="75">
        <v>9.5494700148501047E-2</v>
      </c>
      <c r="C89" s="93"/>
    </row>
    <row r="90" spans="1:7" ht="12.75" customHeight="1">
      <c r="A90" s="164" t="s">
        <v>264</v>
      </c>
      <c r="B90" s="75">
        <v>0.12517006665698177</v>
      </c>
      <c r="C90" s="93"/>
    </row>
    <row r="91" spans="1:7" ht="12.75" customHeight="1">
      <c r="A91" s="164" t="s">
        <v>266</v>
      </c>
      <c r="B91" s="75">
        <v>0.19379015182079307</v>
      </c>
      <c r="C91" s="93"/>
    </row>
    <row r="92" spans="1:7" ht="12.75" customHeight="1">
      <c r="A92" s="164" t="s">
        <v>269</v>
      </c>
      <c r="B92" s="75">
        <v>0.40955523807479394</v>
      </c>
      <c r="C92" s="93"/>
    </row>
    <row r="93" spans="1:7" ht="12.75" customHeight="1">
      <c r="A93" s="164"/>
      <c r="B93" s="75">
        <v>1</v>
      </c>
      <c r="C93" s="93"/>
    </row>
    <row r="94" spans="1:7" ht="12.75" customHeight="1">
      <c r="C94" s="93"/>
    </row>
    <row r="95" spans="1:7" ht="12.75" customHeight="1">
      <c r="C95" s="93"/>
    </row>
    <row r="96" spans="1:7" ht="12.75" customHeight="1">
      <c r="C96" s="93"/>
    </row>
    <row r="97" spans="1:3" ht="12.75" customHeight="1">
      <c r="C97" s="93"/>
    </row>
    <row r="98" spans="1:3" ht="12.75" customHeight="1">
      <c r="C98" s="93"/>
    </row>
    <row r="99" spans="1:3" ht="12.75" customHeight="1">
      <c r="C99" s="93"/>
    </row>
    <row r="100" spans="1:3" ht="12.75" customHeight="1">
      <c r="C100" s="93"/>
    </row>
    <row r="101" spans="1:3" ht="12.75" customHeight="1">
      <c r="C101" s="183"/>
    </row>
    <row r="102" spans="1:3" ht="12.75" customHeight="1">
      <c r="C102" s="180"/>
    </row>
    <row r="103" spans="1:3" ht="12.75" customHeight="1">
      <c r="C103" s="93"/>
    </row>
    <row r="104" spans="1:3" ht="12.75" customHeight="1">
      <c r="C104" s="93"/>
    </row>
    <row r="105" spans="1:3" ht="12.75" customHeight="1">
      <c r="C105" s="93"/>
    </row>
    <row r="106" spans="1:3" ht="12.75" customHeight="1">
      <c r="C106" s="93"/>
    </row>
    <row r="107" spans="1:3" ht="12.75" customHeight="1">
      <c r="C107" s="93"/>
    </row>
    <row r="108" spans="1:3" ht="12.75" customHeight="1">
      <c r="C108" s="93"/>
    </row>
    <row r="109" spans="1:3" ht="12.75" customHeight="1">
      <c r="A109" s="93"/>
      <c r="B109" s="93"/>
      <c r="C109" s="93"/>
    </row>
    <row r="110" spans="1:3" ht="12.75" customHeight="1">
      <c r="A110" s="183"/>
      <c r="B110" s="93"/>
      <c r="C110" s="93"/>
    </row>
    <row r="111" spans="1:3" ht="12.75" customHeight="1">
      <c r="A111" s="93"/>
      <c r="B111" s="93"/>
      <c r="C111" s="93"/>
    </row>
    <row r="112" spans="1:3" ht="12.75" customHeight="1">
      <c r="A112" s="93"/>
      <c r="B112" s="93"/>
      <c r="C112" s="93"/>
    </row>
    <row r="113" spans="1:3" ht="12.75" customHeight="1">
      <c r="A113" s="93"/>
      <c r="B113" s="93"/>
      <c r="C113" s="93"/>
    </row>
    <row r="114" spans="1:3" ht="12.75" customHeight="1">
      <c r="A114" s="93"/>
      <c r="B114" s="93"/>
      <c r="C114" s="93"/>
    </row>
    <row r="115" spans="1:3" ht="12.75" customHeight="1">
      <c r="A115" s="93"/>
      <c r="B115" s="93"/>
      <c r="C115" s="93"/>
    </row>
    <row r="116" spans="1:3" ht="12.75" customHeight="1">
      <c r="A116" s="93"/>
      <c r="B116" s="93"/>
      <c r="C116" s="93"/>
    </row>
    <row r="117" spans="1:3" ht="12.75" customHeight="1">
      <c r="A117" s="93"/>
      <c r="B117" s="93"/>
      <c r="C117" s="93"/>
    </row>
    <row r="118" spans="1:3" ht="12.75" customHeight="1">
      <c r="A118" s="93"/>
      <c r="B118" s="93"/>
      <c r="C118" s="93"/>
    </row>
    <row r="119" spans="1:3" ht="12.75" customHeight="1">
      <c r="A119" s="93"/>
      <c r="B119" s="93"/>
      <c r="C119" s="93"/>
    </row>
    <row r="120" spans="1:3" ht="12.75" customHeight="1">
      <c r="A120" s="93"/>
      <c r="B120" s="93"/>
      <c r="C120" s="93"/>
    </row>
    <row r="121" spans="1:3" ht="12.75" customHeight="1">
      <c r="C121" s="93"/>
    </row>
    <row r="122" spans="1:3" ht="12.75" customHeight="1">
      <c r="C122" s="93"/>
    </row>
    <row r="123" spans="1:3" ht="12.75" customHeight="1">
      <c r="C123" s="93"/>
    </row>
    <row r="124" spans="1:3" ht="12.75" customHeight="1">
      <c r="C124" s="185"/>
    </row>
    <row r="125" spans="1:3" ht="12.75" customHeight="1">
      <c r="A125" s="184"/>
      <c r="B125" s="183"/>
      <c r="C125" s="93"/>
    </row>
    <row r="126" spans="1:3" ht="12.75" customHeight="1">
      <c r="A126" s="184"/>
      <c r="B126" s="183"/>
      <c r="C126" s="93"/>
    </row>
    <row r="127" spans="1:3" ht="12.75" customHeight="1">
      <c r="A127" s="93"/>
      <c r="B127" s="93"/>
      <c r="C127" s="93"/>
    </row>
    <row r="128" spans="1:3" ht="12.75" customHeight="1">
      <c r="C128" s="93"/>
    </row>
    <row r="129" spans="3:5" ht="12.75" customHeight="1">
      <c r="C129" s="93"/>
    </row>
    <row r="130" spans="3:5" ht="12.75" customHeight="1">
      <c r="C130" s="93"/>
    </row>
    <row r="131" spans="3:5" ht="12.75" customHeight="1">
      <c r="C131" s="93"/>
    </row>
    <row r="132" spans="3:5" ht="12.75" customHeight="1">
      <c r="C132" s="93"/>
      <c r="D132" s="93"/>
      <c r="E132" s="93"/>
    </row>
    <row r="133" spans="3:5" ht="12.75" customHeight="1">
      <c r="C133" s="93"/>
      <c r="D133" s="93"/>
      <c r="E133" s="93"/>
    </row>
    <row r="134" spans="3:5" ht="12.75" customHeight="1"/>
    <row r="135" spans="3:5" ht="12.75" customHeight="1"/>
    <row r="136" spans="3:5" ht="12.75" customHeight="1"/>
    <row r="137" spans="3:5" ht="12.75" customHeight="1"/>
    <row r="138" spans="3:5" ht="12.75" customHeight="1"/>
    <row r="139" spans="3:5" ht="12.75" customHeight="1"/>
    <row r="140" spans="3:5" ht="12.75" customHeight="1">
      <c r="C140" s="185"/>
      <c r="D140" s="185"/>
      <c r="E140" s="185"/>
    </row>
    <row r="141" spans="3:5" ht="12.75" customHeight="1">
      <c r="C141" s="93"/>
      <c r="D141" s="93"/>
      <c r="E141" s="93"/>
    </row>
    <row r="142" spans="3:5" ht="12.75" customHeight="1">
      <c r="C142" s="93"/>
      <c r="D142" s="93"/>
      <c r="E142" s="93"/>
    </row>
    <row r="143" spans="3:5" ht="12.75" customHeight="1">
      <c r="C143" s="93"/>
      <c r="D143" s="93"/>
      <c r="E143" s="93"/>
    </row>
    <row r="144" spans="3:5" ht="12.75" customHeight="1">
      <c r="C144" s="93"/>
      <c r="D144" s="93"/>
      <c r="E144" s="93"/>
    </row>
    <row r="145" spans="1:5" ht="12.75" customHeight="1">
      <c r="C145" s="93"/>
      <c r="D145" s="93"/>
      <c r="E145" s="93"/>
    </row>
    <row r="146" spans="1:5" ht="12.75" customHeight="1">
      <c r="C146" s="93"/>
      <c r="D146" s="93"/>
      <c r="E146" s="93"/>
    </row>
    <row r="147" spans="1:5" ht="12.75" customHeight="1">
      <c r="C147" s="93"/>
      <c r="D147" s="93"/>
      <c r="E147" s="93"/>
    </row>
    <row r="148" spans="1:5" ht="12.75" customHeight="1">
      <c r="C148" s="93"/>
      <c r="D148" s="93"/>
      <c r="E148" s="93"/>
    </row>
    <row r="149" spans="1:5" ht="12.75" customHeight="1">
      <c r="C149" s="93"/>
      <c r="D149" s="93"/>
      <c r="E149" s="93"/>
    </row>
    <row r="150" spans="1:5" ht="12.75" customHeight="1">
      <c r="C150" s="93"/>
      <c r="D150" s="93"/>
      <c r="E150" s="93"/>
    </row>
    <row r="151" spans="1:5" ht="12.75" customHeight="1">
      <c r="C151" s="93"/>
      <c r="D151" s="93"/>
      <c r="E151" s="93"/>
    </row>
    <row r="152" spans="1:5" ht="12.75" customHeight="1">
      <c r="C152" s="93"/>
      <c r="D152" s="93"/>
      <c r="E152" s="93"/>
    </row>
    <row r="153" spans="1:5" ht="12.75" customHeight="1">
      <c r="C153" s="93"/>
      <c r="D153" s="93"/>
      <c r="E153" s="93"/>
    </row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>
      <c r="A160" s="184"/>
      <c r="B160" s="183"/>
    </row>
    <row r="161" spans="1:5" ht="12.75" customHeight="1">
      <c r="A161" s="186"/>
      <c r="B161" s="183"/>
    </row>
    <row r="162" spans="1:5" ht="12.75" customHeight="1"/>
    <row r="163" spans="1:5" ht="12.75" customHeight="1"/>
    <row r="164" spans="1:5" ht="12.75" customHeight="1"/>
    <row r="165" spans="1:5" ht="12.75" customHeight="1"/>
    <row r="166" spans="1:5" ht="12.75" customHeight="1"/>
    <row r="167" spans="1:5" ht="12.75" customHeight="1">
      <c r="B167" s="93"/>
    </row>
    <row r="168" spans="1:5" ht="12.75" customHeight="1">
      <c r="B168" s="93"/>
    </row>
    <row r="169" spans="1:5" ht="12.75" customHeight="1">
      <c r="B169" s="93"/>
    </row>
    <row r="170" spans="1:5" ht="12.75" customHeight="1">
      <c r="B170" s="93"/>
    </row>
    <row r="171" spans="1:5" ht="12.75" customHeight="1">
      <c r="B171" s="93"/>
    </row>
    <row r="172" spans="1:5" ht="12.75" customHeight="1">
      <c r="B172" s="93"/>
    </row>
    <row r="173" spans="1:5" ht="12.75" customHeight="1">
      <c r="B173" s="93"/>
    </row>
    <row r="174" spans="1:5" ht="12.75" customHeight="1">
      <c r="B174" s="93"/>
      <c r="C174" s="185"/>
      <c r="D174" s="185"/>
      <c r="E174" s="185"/>
    </row>
    <row r="175" spans="1:5" ht="12.75" customHeight="1">
      <c r="B175" s="93"/>
      <c r="C175" s="93"/>
      <c r="D175" s="93"/>
      <c r="E175" s="93"/>
    </row>
    <row r="176" spans="1:5" ht="12.75" customHeight="1">
      <c r="B176" s="93"/>
      <c r="C176" s="93"/>
      <c r="D176" s="93"/>
      <c r="E176" s="93"/>
    </row>
    <row r="177" spans="1:5" ht="12.75" customHeight="1">
      <c r="B177" s="93"/>
      <c r="C177" s="93"/>
      <c r="D177" s="93"/>
      <c r="E177" s="93"/>
    </row>
    <row r="178" spans="1:5" ht="12.75" customHeight="1">
      <c r="B178" s="93"/>
      <c r="C178" s="93"/>
      <c r="D178" s="93"/>
      <c r="E178" s="93"/>
    </row>
    <row r="179" spans="1:5" ht="12.75" customHeight="1">
      <c r="B179" s="93"/>
      <c r="C179" s="93"/>
      <c r="D179" s="93"/>
    </row>
    <row r="180" spans="1:5" ht="12.75" customHeight="1">
      <c r="B180" s="93"/>
      <c r="C180" s="93"/>
      <c r="D180" s="93"/>
    </row>
    <row r="181" spans="1:5" ht="12.75" customHeight="1">
      <c r="B181" s="93"/>
      <c r="C181" s="93"/>
      <c r="D181" s="93"/>
    </row>
    <row r="182" spans="1:5" ht="12.75" customHeight="1">
      <c r="B182" s="93"/>
      <c r="C182" s="93"/>
      <c r="D182" s="93"/>
    </row>
    <row r="183" spans="1:5" ht="12.75" customHeight="1">
      <c r="B183" s="93"/>
      <c r="C183" s="185"/>
      <c r="D183" s="185"/>
      <c r="E183" s="185"/>
    </row>
    <row r="184" spans="1:5" ht="12.75" customHeight="1">
      <c r="C184" s="93"/>
      <c r="D184" s="93"/>
    </row>
    <row r="185" spans="1:5" ht="12.75" customHeight="1">
      <c r="C185" s="93"/>
      <c r="D185" s="93"/>
    </row>
    <row r="186" spans="1:5" ht="12.75" customHeight="1">
      <c r="C186" s="93"/>
      <c r="D186" s="93"/>
    </row>
    <row r="187" spans="1:5" ht="12.75" customHeight="1">
      <c r="C187" s="93"/>
      <c r="D187" s="93"/>
    </row>
    <row r="188" spans="1:5" ht="12.75" customHeight="1">
      <c r="A188" s="184"/>
      <c r="B188" s="187"/>
      <c r="C188" s="93"/>
      <c r="D188" s="93"/>
    </row>
    <row r="189" spans="1:5" ht="12.75" customHeight="1">
      <c r="A189" s="186"/>
      <c r="B189" s="187"/>
      <c r="C189" s="93"/>
      <c r="D189" s="93"/>
    </row>
    <row r="190" spans="1:5" ht="12.75" customHeight="1">
      <c r="C190" s="93"/>
      <c r="D190" s="93"/>
    </row>
    <row r="191" spans="1:5" ht="12.75" customHeight="1">
      <c r="C191" s="93"/>
      <c r="D191" s="93"/>
    </row>
    <row r="192" spans="1:5" ht="12.75" customHeight="1">
      <c r="C192" s="93"/>
      <c r="D192" s="93"/>
    </row>
    <row r="193" spans="3:5" ht="12.75" customHeight="1">
      <c r="C193" s="93"/>
      <c r="D193" s="93"/>
    </row>
    <row r="194" spans="3:5" ht="12.75" customHeight="1">
      <c r="C194" s="93"/>
      <c r="D194" s="93"/>
    </row>
    <row r="195" spans="3:5" ht="12.75" customHeight="1"/>
    <row r="196" spans="3:5" ht="12.75" customHeight="1"/>
    <row r="197" spans="3:5" ht="12.75" customHeight="1"/>
    <row r="198" spans="3:5" ht="12.75" customHeight="1"/>
    <row r="199" spans="3:5" ht="12.75" customHeight="1">
      <c r="C199" s="183"/>
    </row>
    <row r="200" spans="3:5" ht="12.75" customHeight="1">
      <c r="C200" s="183"/>
    </row>
    <row r="201" spans="3:5" ht="12.75" customHeight="1"/>
    <row r="202" spans="3:5" ht="12.75" customHeight="1"/>
    <row r="203" spans="3:5" ht="12.75" customHeight="1"/>
    <row r="204" spans="3:5" ht="12.75" customHeight="1">
      <c r="C204" s="180"/>
      <c r="D204" s="180"/>
      <c r="E204" s="180"/>
    </row>
    <row r="207" spans="3:5" ht="13.5" customHeight="1"/>
    <row r="227" ht="13.5" customHeight="1"/>
    <row r="263" ht="13.5" customHeight="1"/>
  </sheetData>
  <mergeCells count="8">
    <mergeCell ref="A53:B53"/>
    <mergeCell ref="A73:B73"/>
    <mergeCell ref="D1:E1"/>
    <mergeCell ref="G1:H1"/>
    <mergeCell ref="D4:D5"/>
    <mergeCell ref="E4:E5"/>
    <mergeCell ref="A7:B7"/>
    <mergeCell ref="A20:B20"/>
  </mergeCells>
  <pageMargins left="0.78740157499999996" right="0.78740157499999996" top="0.984251969" bottom="0.984251969" header="0.32291666666666669" footer="0.4921259845"/>
  <pageSetup paperSize="9" orientation="landscape" verticalDpi="0" r:id="rId1"/>
  <headerFooter alignWithMargins="0">
    <oddHeader xml:space="preserve">&amp;L&amp;D&amp;CProjekt "Selbstevaluation des schulsportlichen Unfallgeschehens"&amp;RBergische Universität Wuppertal
Prof. Dr. Horst Hübner
Forschungsstelle "Mehr Sicherheit im Schulsport"  </oddHeader>
    <oddFooter>&amp;LNRW 2008/2008 Gymnasium&amp;R&amp;F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77"/>
  <sheetViews>
    <sheetView topLeftCell="J1" zoomScaleNormal="100" workbookViewId="0">
      <selection activeCell="P2" sqref="P2:P12"/>
    </sheetView>
  </sheetViews>
  <sheetFormatPr baseColWidth="10" defaultRowHeight="15"/>
  <cols>
    <col min="1" max="1" width="16.28515625" bestFit="1" customWidth="1"/>
    <col min="2" max="2" width="10.85546875" bestFit="1" customWidth="1"/>
    <col min="3" max="3" width="11.140625" bestFit="1" customWidth="1"/>
    <col min="4" max="4" width="16.28515625" bestFit="1" customWidth="1"/>
    <col min="5" max="5" width="7.28515625" bestFit="1" customWidth="1"/>
    <col min="6" max="6" width="10.85546875" bestFit="1" customWidth="1"/>
    <col min="7" max="7" width="15.140625" bestFit="1" customWidth="1"/>
    <col min="8" max="8" width="16.28515625" bestFit="1" customWidth="1"/>
    <col min="9" max="9" width="25.42578125" bestFit="1" customWidth="1"/>
    <col min="10" max="10" width="26.42578125" bestFit="1" customWidth="1"/>
    <col min="11" max="11" width="21.42578125" bestFit="1" customWidth="1"/>
    <col min="12" max="12" width="28" bestFit="1" customWidth="1"/>
    <col min="13" max="13" width="23.42578125" bestFit="1" customWidth="1"/>
    <col min="14" max="14" width="26.5703125" bestFit="1" customWidth="1"/>
    <col min="15" max="15" width="17.7109375" bestFit="1" customWidth="1"/>
    <col min="16" max="16" width="34.28515625" bestFit="1" customWidth="1"/>
    <col min="17" max="17" width="29.140625" bestFit="1" customWidth="1"/>
    <col min="18" max="18" width="16.28515625" bestFit="1" customWidth="1"/>
  </cols>
  <sheetData>
    <row r="1" spans="1:18">
      <c r="A1" s="27" t="s">
        <v>180</v>
      </c>
      <c r="B1" s="27" t="s">
        <v>3</v>
      </c>
      <c r="C1" s="27" t="s">
        <v>181</v>
      </c>
      <c r="D1" s="27" t="s">
        <v>7</v>
      </c>
      <c r="E1" s="27" t="s">
        <v>10</v>
      </c>
      <c r="F1" s="27" t="s">
        <v>6</v>
      </c>
      <c r="G1" s="27" t="s">
        <v>4</v>
      </c>
      <c r="H1" s="27" t="s">
        <v>9</v>
      </c>
      <c r="I1" s="27" t="s">
        <v>179</v>
      </c>
      <c r="J1" s="27" t="s">
        <v>199</v>
      </c>
      <c r="K1" s="27" t="s">
        <v>17</v>
      </c>
      <c r="L1" s="27" t="s">
        <v>157</v>
      </c>
      <c r="M1" s="27" t="s">
        <v>18</v>
      </c>
      <c r="N1" s="27" t="s">
        <v>19</v>
      </c>
      <c r="O1" s="27" t="s">
        <v>182</v>
      </c>
      <c r="P1" s="27" t="s">
        <v>183</v>
      </c>
      <c r="Q1" s="27" t="s">
        <v>21</v>
      </c>
      <c r="R1" s="27" t="s">
        <v>184</v>
      </c>
    </row>
    <row r="2" spans="1:18">
      <c r="A2" t="s">
        <v>96</v>
      </c>
      <c r="B2" t="s">
        <v>25</v>
      </c>
      <c r="C2" t="s">
        <v>97</v>
      </c>
      <c r="D2">
        <v>1979</v>
      </c>
      <c r="E2" t="s">
        <v>185</v>
      </c>
      <c r="F2" t="s">
        <v>47</v>
      </c>
      <c r="G2">
        <v>1</v>
      </c>
      <c r="H2" t="s">
        <v>98</v>
      </c>
      <c r="I2" s="197" t="s">
        <v>588</v>
      </c>
      <c r="J2" t="s">
        <v>50</v>
      </c>
      <c r="K2" t="s">
        <v>602</v>
      </c>
      <c r="L2" t="s">
        <v>135</v>
      </c>
      <c r="M2" t="s">
        <v>623</v>
      </c>
      <c r="N2" t="s">
        <v>602</v>
      </c>
      <c r="O2" t="s">
        <v>42</v>
      </c>
      <c r="P2" s="197" t="s">
        <v>34</v>
      </c>
      <c r="Q2" t="s">
        <v>651</v>
      </c>
      <c r="R2" t="s">
        <v>175</v>
      </c>
    </row>
    <row r="3" spans="1:18">
      <c r="A3" t="s">
        <v>99</v>
      </c>
      <c r="B3" t="s">
        <v>33</v>
      </c>
      <c r="C3" t="s">
        <v>100</v>
      </c>
      <c r="D3">
        <v>1980</v>
      </c>
      <c r="E3" t="s">
        <v>186</v>
      </c>
      <c r="F3" t="s">
        <v>65</v>
      </c>
      <c r="G3">
        <v>2</v>
      </c>
      <c r="H3" t="s">
        <v>68</v>
      </c>
      <c r="I3" s="197" t="s">
        <v>589</v>
      </c>
      <c r="J3" t="s">
        <v>38</v>
      </c>
      <c r="K3" t="s">
        <v>603</v>
      </c>
      <c r="L3" t="s">
        <v>64</v>
      </c>
      <c r="M3" t="s">
        <v>624</v>
      </c>
      <c r="N3" t="s">
        <v>645</v>
      </c>
      <c r="O3" t="s">
        <v>30</v>
      </c>
      <c r="P3" s="197" t="s">
        <v>48</v>
      </c>
      <c r="Q3" t="s">
        <v>652</v>
      </c>
      <c r="R3">
        <v>1</v>
      </c>
    </row>
    <row r="4" spans="1:18">
      <c r="A4" t="s">
        <v>101</v>
      </c>
      <c r="C4" t="s">
        <v>102</v>
      </c>
      <c r="D4">
        <v>1981</v>
      </c>
      <c r="E4" t="s">
        <v>187</v>
      </c>
      <c r="F4" t="s">
        <v>49</v>
      </c>
      <c r="G4">
        <v>3</v>
      </c>
      <c r="H4" t="s">
        <v>71</v>
      </c>
      <c r="I4" s="197" t="s">
        <v>51</v>
      </c>
      <c r="J4" t="s">
        <v>66</v>
      </c>
      <c r="K4" t="s">
        <v>604</v>
      </c>
      <c r="L4" t="s">
        <v>61</v>
      </c>
      <c r="M4" t="s">
        <v>669</v>
      </c>
      <c r="N4" t="s">
        <v>103</v>
      </c>
      <c r="P4" s="197" t="s">
        <v>597</v>
      </c>
      <c r="Q4" t="s">
        <v>653</v>
      </c>
      <c r="R4">
        <v>2</v>
      </c>
    </row>
    <row r="5" spans="1:18">
      <c r="A5" t="s">
        <v>104</v>
      </c>
      <c r="C5" t="s">
        <v>105</v>
      </c>
      <c r="D5">
        <v>1982</v>
      </c>
      <c r="E5" t="s">
        <v>188</v>
      </c>
      <c r="F5" t="s">
        <v>52</v>
      </c>
      <c r="G5">
        <v>4</v>
      </c>
      <c r="H5" t="s">
        <v>72</v>
      </c>
      <c r="I5" s="197" t="s">
        <v>674</v>
      </c>
      <c r="J5" t="s">
        <v>28</v>
      </c>
      <c r="K5" t="s">
        <v>605</v>
      </c>
      <c r="L5" t="s">
        <v>29</v>
      </c>
      <c r="M5" t="s">
        <v>625</v>
      </c>
      <c r="N5" t="s">
        <v>106</v>
      </c>
      <c r="P5" s="197" t="s">
        <v>32</v>
      </c>
      <c r="Q5" t="s">
        <v>654</v>
      </c>
      <c r="R5">
        <v>3</v>
      </c>
    </row>
    <row r="6" spans="1:18">
      <c r="A6" t="s">
        <v>107</v>
      </c>
      <c r="C6" t="s">
        <v>108</v>
      </c>
      <c r="D6">
        <v>1983</v>
      </c>
      <c r="E6" t="s">
        <v>189</v>
      </c>
      <c r="F6" t="s">
        <v>26</v>
      </c>
      <c r="G6">
        <v>5</v>
      </c>
      <c r="H6" t="s">
        <v>27</v>
      </c>
      <c r="I6" s="197" t="s">
        <v>590</v>
      </c>
      <c r="J6" t="s">
        <v>40</v>
      </c>
      <c r="K6" t="s">
        <v>606</v>
      </c>
      <c r="L6" t="s">
        <v>73</v>
      </c>
      <c r="M6" t="s">
        <v>626</v>
      </c>
      <c r="N6" t="s">
        <v>614</v>
      </c>
      <c r="P6" s="197" t="s">
        <v>43</v>
      </c>
      <c r="Q6" t="s">
        <v>41</v>
      </c>
      <c r="R6">
        <v>4</v>
      </c>
    </row>
    <row r="7" spans="1:18">
      <c r="A7" t="s">
        <v>24</v>
      </c>
      <c r="C7" t="s">
        <v>110</v>
      </c>
      <c r="D7">
        <v>1984</v>
      </c>
      <c r="E7" t="s">
        <v>190</v>
      </c>
      <c r="F7" t="s">
        <v>53</v>
      </c>
      <c r="G7">
        <v>6</v>
      </c>
      <c r="H7" t="s">
        <v>36</v>
      </c>
      <c r="I7" s="197" t="s">
        <v>69</v>
      </c>
      <c r="J7" t="s">
        <v>111</v>
      </c>
      <c r="K7" t="s">
        <v>607</v>
      </c>
      <c r="L7" t="s">
        <v>109</v>
      </c>
      <c r="M7" t="s">
        <v>627</v>
      </c>
      <c r="N7" t="s">
        <v>646</v>
      </c>
      <c r="P7" s="197" t="s">
        <v>113</v>
      </c>
      <c r="Q7" t="s">
        <v>655</v>
      </c>
      <c r="R7">
        <v>5</v>
      </c>
    </row>
    <row r="8" spans="1:18">
      <c r="A8" t="s">
        <v>172</v>
      </c>
      <c r="C8" t="s">
        <v>114</v>
      </c>
      <c r="D8">
        <v>1985</v>
      </c>
      <c r="E8" t="s">
        <v>191</v>
      </c>
      <c r="F8" t="s">
        <v>31</v>
      </c>
      <c r="G8">
        <v>7</v>
      </c>
      <c r="H8" t="s">
        <v>55</v>
      </c>
      <c r="I8" s="197" t="s">
        <v>601</v>
      </c>
      <c r="J8" t="s">
        <v>172</v>
      </c>
      <c r="K8" t="s">
        <v>608</v>
      </c>
      <c r="L8" t="s">
        <v>112</v>
      </c>
      <c r="M8" t="s">
        <v>628</v>
      </c>
      <c r="N8" t="s">
        <v>647</v>
      </c>
      <c r="P8" s="197" t="s">
        <v>598</v>
      </c>
      <c r="Q8" t="s">
        <v>62</v>
      </c>
      <c r="R8">
        <v>6</v>
      </c>
    </row>
    <row r="9" spans="1:18">
      <c r="A9" t="s">
        <v>172</v>
      </c>
      <c r="D9">
        <v>1986</v>
      </c>
      <c r="E9" t="s">
        <v>192</v>
      </c>
      <c r="F9" t="s">
        <v>67</v>
      </c>
      <c r="G9">
        <v>8</v>
      </c>
      <c r="H9" t="s">
        <v>58</v>
      </c>
      <c r="I9" s="197" t="s">
        <v>591</v>
      </c>
      <c r="J9" t="s">
        <v>172</v>
      </c>
      <c r="K9" t="s">
        <v>609</v>
      </c>
      <c r="L9" t="s">
        <v>115</v>
      </c>
      <c r="M9" t="s">
        <v>629</v>
      </c>
      <c r="N9" t="s">
        <v>648</v>
      </c>
      <c r="P9" s="197" t="s">
        <v>599</v>
      </c>
      <c r="Q9" t="s">
        <v>656</v>
      </c>
      <c r="R9">
        <v>7</v>
      </c>
    </row>
    <row r="10" spans="1:18">
      <c r="A10" t="s">
        <v>172</v>
      </c>
      <c r="D10">
        <v>1987</v>
      </c>
      <c r="E10" t="s">
        <v>193</v>
      </c>
      <c r="F10" t="s">
        <v>54</v>
      </c>
      <c r="G10">
        <v>9</v>
      </c>
      <c r="H10" t="s">
        <v>117</v>
      </c>
      <c r="I10" s="197" t="s">
        <v>592</v>
      </c>
      <c r="J10" t="s">
        <v>172</v>
      </c>
      <c r="K10" t="s">
        <v>610</v>
      </c>
      <c r="L10" t="s">
        <v>116</v>
      </c>
      <c r="M10" t="s">
        <v>630</v>
      </c>
      <c r="N10" t="s">
        <v>649</v>
      </c>
      <c r="P10" s="197" t="s">
        <v>59</v>
      </c>
      <c r="Q10" t="s">
        <v>657</v>
      </c>
      <c r="R10">
        <v>8</v>
      </c>
    </row>
    <row r="11" spans="1:18">
      <c r="D11">
        <v>1988</v>
      </c>
      <c r="E11" t="s">
        <v>194</v>
      </c>
      <c r="F11" t="s">
        <v>35</v>
      </c>
      <c r="G11">
        <v>10</v>
      </c>
      <c r="H11" t="s">
        <v>118</v>
      </c>
      <c r="I11" s="197" t="s">
        <v>593</v>
      </c>
      <c r="J11" t="s">
        <v>172</v>
      </c>
      <c r="K11" t="s">
        <v>611</v>
      </c>
      <c r="L11" t="s">
        <v>57</v>
      </c>
      <c r="M11" t="s">
        <v>631</v>
      </c>
      <c r="N11" t="s">
        <v>650</v>
      </c>
      <c r="P11" s="197" t="s">
        <v>600</v>
      </c>
      <c r="Q11" t="s">
        <v>670</v>
      </c>
      <c r="R11">
        <v>9</v>
      </c>
    </row>
    <row r="12" spans="1:18">
      <c r="D12">
        <v>1989</v>
      </c>
      <c r="E12" t="s">
        <v>195</v>
      </c>
      <c r="F12" t="s">
        <v>56</v>
      </c>
      <c r="G12">
        <v>11</v>
      </c>
      <c r="H12" t="s">
        <v>120</v>
      </c>
      <c r="I12" s="197" t="s">
        <v>594</v>
      </c>
      <c r="J12" t="s">
        <v>172</v>
      </c>
      <c r="K12" t="s">
        <v>612</v>
      </c>
      <c r="L12" t="s">
        <v>119</v>
      </c>
      <c r="M12" t="s">
        <v>632</v>
      </c>
      <c r="N12" t="s">
        <v>38</v>
      </c>
      <c r="P12" s="197" t="s">
        <v>38</v>
      </c>
      <c r="Q12" t="s">
        <v>658</v>
      </c>
      <c r="R12">
        <v>10</v>
      </c>
    </row>
    <row r="13" spans="1:18">
      <c r="D13">
        <v>1990</v>
      </c>
      <c r="E13" t="s">
        <v>196</v>
      </c>
      <c r="F13" t="s">
        <v>39</v>
      </c>
      <c r="G13">
        <v>12</v>
      </c>
      <c r="H13" t="s">
        <v>162</v>
      </c>
      <c r="I13" s="197" t="s">
        <v>595</v>
      </c>
      <c r="K13" t="s">
        <v>613</v>
      </c>
      <c r="L13" t="s">
        <v>46</v>
      </c>
      <c r="M13" t="s">
        <v>544</v>
      </c>
      <c r="N13" t="s">
        <v>172</v>
      </c>
      <c r="P13" s="197"/>
      <c r="Q13" t="s">
        <v>659</v>
      </c>
      <c r="R13">
        <v>11</v>
      </c>
    </row>
    <row r="14" spans="1:18">
      <c r="D14">
        <v>1991</v>
      </c>
      <c r="E14" t="s">
        <v>197</v>
      </c>
      <c r="G14">
        <v>13</v>
      </c>
      <c r="H14" t="s">
        <v>163</v>
      </c>
      <c r="I14" s="197" t="s">
        <v>596</v>
      </c>
      <c r="K14" t="s">
        <v>614</v>
      </c>
      <c r="L14" t="s">
        <v>121</v>
      </c>
      <c r="M14" t="s">
        <v>633</v>
      </c>
      <c r="N14" t="s">
        <v>172</v>
      </c>
      <c r="P14" s="197"/>
      <c r="Q14" t="s">
        <v>660</v>
      </c>
      <c r="R14">
        <v>12</v>
      </c>
    </row>
    <row r="15" spans="1:18">
      <c r="D15">
        <v>1992</v>
      </c>
      <c r="E15" t="s">
        <v>198</v>
      </c>
      <c r="H15" t="s">
        <v>164</v>
      </c>
      <c r="I15" s="197" t="s">
        <v>38</v>
      </c>
      <c r="K15" t="s">
        <v>37</v>
      </c>
      <c r="L15" t="s">
        <v>122</v>
      </c>
      <c r="M15" t="s">
        <v>634</v>
      </c>
      <c r="N15" t="s">
        <v>172</v>
      </c>
      <c r="P15" s="197"/>
      <c r="Q15" t="s">
        <v>661</v>
      </c>
      <c r="R15">
        <v>13</v>
      </c>
    </row>
    <row r="16" spans="1:18">
      <c r="D16">
        <v>1993</v>
      </c>
      <c r="H16" t="s">
        <v>166</v>
      </c>
      <c r="I16" s="197"/>
      <c r="K16" t="s">
        <v>615</v>
      </c>
      <c r="L16" t="s">
        <v>70</v>
      </c>
      <c r="M16" t="s">
        <v>635</v>
      </c>
      <c r="N16" t="s">
        <v>172</v>
      </c>
      <c r="P16" s="197"/>
      <c r="Q16" t="s">
        <v>662</v>
      </c>
      <c r="R16">
        <v>14</v>
      </c>
    </row>
    <row r="17" spans="4:18">
      <c r="D17">
        <v>1994</v>
      </c>
      <c r="H17" t="s">
        <v>165</v>
      </c>
      <c r="I17" s="197"/>
      <c r="K17" t="s">
        <v>616</v>
      </c>
      <c r="L17" t="s">
        <v>123</v>
      </c>
      <c r="M17" t="s">
        <v>636</v>
      </c>
      <c r="N17" t="s">
        <v>172</v>
      </c>
      <c r="P17" s="197"/>
      <c r="Q17" t="s">
        <v>663</v>
      </c>
      <c r="R17">
        <v>15</v>
      </c>
    </row>
    <row r="18" spans="4:18">
      <c r="D18">
        <v>1995</v>
      </c>
      <c r="H18" t="s">
        <v>167</v>
      </c>
      <c r="I18" s="197"/>
      <c r="K18" t="s">
        <v>617</v>
      </c>
      <c r="L18" t="s">
        <v>124</v>
      </c>
      <c r="M18" t="s">
        <v>637</v>
      </c>
      <c r="Q18" t="s">
        <v>664</v>
      </c>
      <c r="R18">
        <v>16</v>
      </c>
    </row>
    <row r="19" spans="4:18">
      <c r="D19">
        <v>1996</v>
      </c>
      <c r="H19" t="s">
        <v>168</v>
      </c>
      <c r="I19" s="197"/>
      <c r="K19" t="s">
        <v>618</v>
      </c>
      <c r="L19" t="s">
        <v>75</v>
      </c>
      <c r="M19" t="s">
        <v>125</v>
      </c>
      <c r="Q19" t="s">
        <v>673</v>
      </c>
      <c r="R19">
        <v>17</v>
      </c>
    </row>
    <row r="20" spans="4:18">
      <c r="D20">
        <v>1997</v>
      </c>
      <c r="H20" t="s">
        <v>169</v>
      </c>
      <c r="I20" s="197"/>
      <c r="K20" t="s">
        <v>619</v>
      </c>
      <c r="L20" t="s">
        <v>126</v>
      </c>
      <c r="M20" t="s">
        <v>638</v>
      </c>
      <c r="Q20" t="s">
        <v>665</v>
      </c>
      <c r="R20">
        <v>18</v>
      </c>
    </row>
    <row r="21" spans="4:18">
      <c r="D21">
        <v>1998</v>
      </c>
      <c r="H21" t="s">
        <v>170</v>
      </c>
      <c r="K21" t="s">
        <v>620</v>
      </c>
      <c r="L21" t="s">
        <v>127</v>
      </c>
      <c r="M21" t="s">
        <v>44</v>
      </c>
      <c r="Q21" t="s">
        <v>155</v>
      </c>
      <c r="R21">
        <v>19</v>
      </c>
    </row>
    <row r="22" spans="4:18">
      <c r="D22">
        <v>1999</v>
      </c>
      <c r="H22" t="s">
        <v>171</v>
      </c>
      <c r="K22" t="s">
        <v>621</v>
      </c>
      <c r="L22" t="s">
        <v>45</v>
      </c>
      <c r="M22" t="s">
        <v>639</v>
      </c>
      <c r="Q22" t="s">
        <v>666</v>
      </c>
      <c r="R22">
        <v>20</v>
      </c>
    </row>
    <row r="23" spans="4:18">
      <c r="D23">
        <v>2000</v>
      </c>
      <c r="H23" t="s">
        <v>172</v>
      </c>
      <c r="K23" t="s">
        <v>622</v>
      </c>
      <c r="L23" t="s">
        <v>128</v>
      </c>
      <c r="M23" t="s">
        <v>38</v>
      </c>
      <c r="Q23" t="s">
        <v>667</v>
      </c>
      <c r="R23">
        <v>21</v>
      </c>
    </row>
    <row r="24" spans="4:18">
      <c r="D24">
        <v>2001</v>
      </c>
      <c r="H24" t="s">
        <v>172</v>
      </c>
      <c r="K24" t="s">
        <v>38</v>
      </c>
      <c r="L24" t="s">
        <v>129</v>
      </c>
      <c r="M24" t="s">
        <v>60</v>
      </c>
      <c r="Q24" t="s">
        <v>668</v>
      </c>
      <c r="R24">
        <v>22</v>
      </c>
    </row>
    <row r="25" spans="4:18">
      <c r="D25">
        <v>2002</v>
      </c>
      <c r="H25" t="s">
        <v>172</v>
      </c>
      <c r="K25" t="s">
        <v>585</v>
      </c>
      <c r="L25" t="s">
        <v>130</v>
      </c>
      <c r="M25" t="s">
        <v>640</v>
      </c>
      <c r="Q25" t="s">
        <v>154</v>
      </c>
      <c r="R25">
        <v>23</v>
      </c>
    </row>
    <row r="26" spans="4:18">
      <c r="D26">
        <v>2003</v>
      </c>
      <c r="H26" t="s">
        <v>172</v>
      </c>
      <c r="K26" t="s">
        <v>586</v>
      </c>
      <c r="L26" t="s">
        <v>63</v>
      </c>
      <c r="M26" t="s">
        <v>641</v>
      </c>
      <c r="Q26" t="s">
        <v>38</v>
      </c>
      <c r="R26">
        <v>24</v>
      </c>
    </row>
    <row r="27" spans="4:18">
      <c r="D27">
        <v>2004</v>
      </c>
      <c r="H27" t="s">
        <v>172</v>
      </c>
      <c r="K27" t="s">
        <v>587</v>
      </c>
      <c r="L27" t="s">
        <v>131</v>
      </c>
      <c r="M27" t="s">
        <v>642</v>
      </c>
      <c r="Q27" t="s">
        <v>172</v>
      </c>
      <c r="R27">
        <v>25</v>
      </c>
    </row>
    <row r="28" spans="4:18">
      <c r="D28">
        <v>2005</v>
      </c>
      <c r="K28" t="s">
        <v>172</v>
      </c>
      <c r="L28" t="s">
        <v>132</v>
      </c>
      <c r="M28" t="s">
        <v>643</v>
      </c>
      <c r="Q28" t="s">
        <v>172</v>
      </c>
      <c r="R28">
        <v>26</v>
      </c>
    </row>
    <row r="29" spans="4:18">
      <c r="D29">
        <v>2006</v>
      </c>
      <c r="K29" t="s">
        <v>172</v>
      </c>
      <c r="L29" t="s">
        <v>133</v>
      </c>
      <c r="M29" t="s">
        <v>644</v>
      </c>
      <c r="Q29" t="s">
        <v>172</v>
      </c>
      <c r="R29">
        <v>27</v>
      </c>
    </row>
    <row r="30" spans="4:18">
      <c r="D30">
        <v>2007</v>
      </c>
      <c r="L30" t="s">
        <v>74</v>
      </c>
      <c r="M30" t="s">
        <v>671</v>
      </c>
      <c r="Q30" t="s">
        <v>172</v>
      </c>
      <c r="R30">
        <v>28</v>
      </c>
    </row>
    <row r="31" spans="4:18">
      <c r="D31">
        <v>2008</v>
      </c>
      <c r="L31" t="s">
        <v>38</v>
      </c>
      <c r="M31" t="s">
        <v>672</v>
      </c>
      <c r="Q31" t="s">
        <v>172</v>
      </c>
      <c r="R31">
        <v>29</v>
      </c>
    </row>
    <row r="32" spans="4:18">
      <c r="D32">
        <v>2009</v>
      </c>
      <c r="L32" t="s">
        <v>172</v>
      </c>
      <c r="M32" t="s">
        <v>172</v>
      </c>
      <c r="R32">
        <v>30</v>
      </c>
    </row>
    <row r="33" spans="4:18">
      <c r="D33">
        <v>2010</v>
      </c>
      <c r="L33" t="s">
        <v>172</v>
      </c>
      <c r="M33" t="s">
        <v>172</v>
      </c>
      <c r="R33">
        <v>31</v>
      </c>
    </row>
    <row r="34" spans="4:18">
      <c r="D34">
        <v>2011</v>
      </c>
      <c r="L34" t="s">
        <v>172</v>
      </c>
      <c r="R34">
        <v>32</v>
      </c>
    </row>
    <row r="35" spans="4:18">
      <c r="D35">
        <v>2012</v>
      </c>
      <c r="L35" t="s">
        <v>172</v>
      </c>
      <c r="R35">
        <v>33</v>
      </c>
    </row>
    <row r="36" spans="4:18">
      <c r="D36">
        <v>2013</v>
      </c>
      <c r="L36" t="s">
        <v>172</v>
      </c>
      <c r="R36">
        <v>34</v>
      </c>
    </row>
    <row r="37" spans="4:18">
      <c r="D37">
        <v>2014</v>
      </c>
      <c r="R37">
        <v>35</v>
      </c>
    </row>
    <row r="38" spans="4:18">
      <c r="D38">
        <v>2015</v>
      </c>
      <c r="R38">
        <v>36</v>
      </c>
    </row>
    <row r="39" spans="4:18">
      <c r="D39">
        <v>2016</v>
      </c>
      <c r="R39">
        <v>37</v>
      </c>
    </row>
    <row r="40" spans="4:18">
      <c r="D40">
        <v>2017</v>
      </c>
      <c r="R40">
        <v>38</v>
      </c>
    </row>
    <row r="41" spans="4:18">
      <c r="D41">
        <v>2018</v>
      </c>
      <c r="R41">
        <v>39</v>
      </c>
    </row>
    <row r="42" spans="4:18">
      <c r="D42">
        <v>2019</v>
      </c>
      <c r="R42">
        <v>40</v>
      </c>
    </row>
    <row r="43" spans="4:18">
      <c r="D43">
        <v>2020</v>
      </c>
      <c r="R43">
        <v>41</v>
      </c>
    </row>
    <row r="44" spans="4:18">
      <c r="D44" t="s">
        <v>172</v>
      </c>
      <c r="R44">
        <v>42</v>
      </c>
    </row>
    <row r="45" spans="4:18">
      <c r="D45" t="s">
        <v>172</v>
      </c>
      <c r="R45">
        <v>43</v>
      </c>
    </row>
    <row r="46" spans="4:18">
      <c r="D46" t="s">
        <v>172</v>
      </c>
      <c r="R46">
        <v>44</v>
      </c>
    </row>
    <row r="47" spans="4:18">
      <c r="D47" t="s">
        <v>172</v>
      </c>
      <c r="R47">
        <v>45</v>
      </c>
    </row>
    <row r="48" spans="4:18">
      <c r="D48" t="s">
        <v>172</v>
      </c>
      <c r="R48">
        <v>46</v>
      </c>
    </row>
    <row r="49" spans="18:18">
      <c r="R49">
        <v>47</v>
      </c>
    </row>
    <row r="50" spans="18:18">
      <c r="R50">
        <v>48</v>
      </c>
    </row>
    <row r="51" spans="18:18">
      <c r="R51">
        <v>49</v>
      </c>
    </row>
    <row r="52" spans="18:18">
      <c r="R52">
        <v>50</v>
      </c>
    </row>
    <row r="53" spans="18:18">
      <c r="R53">
        <v>51</v>
      </c>
    </row>
    <row r="54" spans="18:18">
      <c r="R54">
        <v>52</v>
      </c>
    </row>
    <row r="55" spans="18:18">
      <c r="R55">
        <v>53</v>
      </c>
    </row>
    <row r="56" spans="18:18">
      <c r="R56">
        <v>54</v>
      </c>
    </row>
    <row r="57" spans="18:18">
      <c r="R57">
        <v>55</v>
      </c>
    </row>
    <row r="58" spans="18:18">
      <c r="R58">
        <v>56</v>
      </c>
    </row>
    <row r="59" spans="18:18">
      <c r="R59">
        <v>57</v>
      </c>
    </row>
    <row r="60" spans="18:18">
      <c r="R60">
        <v>58</v>
      </c>
    </row>
    <row r="61" spans="18:18">
      <c r="R61">
        <v>59</v>
      </c>
    </row>
    <row r="62" spans="18:18">
      <c r="R62">
        <v>60</v>
      </c>
    </row>
    <row r="63" spans="18:18">
      <c r="R63">
        <v>61</v>
      </c>
    </row>
    <row r="64" spans="18:18">
      <c r="R64">
        <v>62</v>
      </c>
    </row>
    <row r="65" spans="18:18">
      <c r="R65">
        <v>63</v>
      </c>
    </row>
    <row r="66" spans="18:18">
      <c r="R66">
        <v>64</v>
      </c>
    </row>
    <row r="67" spans="18:18">
      <c r="R67">
        <v>65</v>
      </c>
    </row>
    <row r="68" spans="18:18">
      <c r="R68">
        <v>66</v>
      </c>
    </row>
    <row r="69" spans="18:18">
      <c r="R69">
        <v>67</v>
      </c>
    </row>
    <row r="70" spans="18:18">
      <c r="R70">
        <v>68</v>
      </c>
    </row>
    <row r="71" spans="18:18">
      <c r="R71">
        <v>69</v>
      </c>
    </row>
    <row r="72" spans="18:18">
      <c r="R72">
        <v>70</v>
      </c>
    </row>
    <row r="73" spans="18:18">
      <c r="R73">
        <v>71</v>
      </c>
    </row>
    <row r="74" spans="18:18">
      <c r="R74" t="s">
        <v>172</v>
      </c>
    </row>
    <row r="75" spans="18:18">
      <c r="R75" t="s">
        <v>172</v>
      </c>
    </row>
    <row r="76" spans="18:18">
      <c r="R76" t="s">
        <v>172</v>
      </c>
    </row>
    <row r="77" spans="18:18">
      <c r="R77" t="s">
        <v>172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/>
  </sheetPr>
  <dimension ref="A1:C6"/>
  <sheetViews>
    <sheetView zoomScaleNormal="100" workbookViewId="0">
      <selection activeCell="M31" sqref="M31"/>
    </sheetView>
  </sheetViews>
  <sheetFormatPr baseColWidth="10" defaultRowHeight="15"/>
  <cols>
    <col min="1" max="1" width="15.42578125" customWidth="1"/>
    <col min="2" max="2" width="21" customWidth="1"/>
    <col min="3" max="3" width="22.140625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3</v>
      </c>
      <c r="B3" s="1" t="s">
        <v>81</v>
      </c>
      <c r="C3" s="18" t="s">
        <v>143</v>
      </c>
    </row>
    <row r="4" spans="1:3">
      <c r="A4" s="1" t="s">
        <v>25</v>
      </c>
      <c r="B4" s="275">
        <v>37</v>
      </c>
      <c r="C4" s="20">
        <v>0.6271186440677966</v>
      </c>
    </row>
    <row r="5" spans="1:3">
      <c r="A5" s="4" t="s">
        <v>33</v>
      </c>
      <c r="B5" s="17">
        <v>22</v>
      </c>
      <c r="C5" s="21">
        <v>0.3728813559322034</v>
      </c>
    </row>
    <row r="6" spans="1:3">
      <c r="A6" s="5" t="s">
        <v>76</v>
      </c>
      <c r="B6" s="12">
        <v>59</v>
      </c>
      <c r="C6" s="22">
        <v>1</v>
      </c>
    </row>
  </sheetData>
  <mergeCells count="1">
    <mergeCell ref="A1:C1"/>
  </mergeCells>
  <phoneticPr fontId="0" type="noConversion"/>
  <hyperlinks>
    <hyperlink ref="A1" location="n!A1" display="zurück zur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3"/>
  </sheetPr>
  <dimension ref="A1:C14"/>
  <sheetViews>
    <sheetView zoomScaleNormal="100" workbookViewId="0">
      <selection activeCell="B2" sqref="B2"/>
    </sheetView>
  </sheetViews>
  <sheetFormatPr baseColWidth="10" defaultRowHeight="15"/>
  <cols>
    <col min="1" max="1" width="17.42578125" customWidth="1"/>
    <col min="2" max="2" width="25.5703125" customWidth="1"/>
    <col min="3" max="3" width="26.7109375" style="2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58"/>
    </row>
    <row r="3" spans="1:3">
      <c r="A3" s="3" t="s">
        <v>4</v>
      </c>
      <c r="B3" s="1" t="s">
        <v>80</v>
      </c>
      <c r="C3" s="20" t="s">
        <v>144</v>
      </c>
    </row>
    <row r="4" spans="1:3">
      <c r="A4" s="5" t="s">
        <v>76</v>
      </c>
      <c r="B4" s="12"/>
      <c r="C4" s="22" t="e">
        <v>#DIV/0!</v>
      </c>
    </row>
    <row r="5" spans="1:3">
      <c r="C5"/>
    </row>
    <row r="6" spans="1:3">
      <c r="C6"/>
    </row>
    <row r="7" spans="1:3">
      <c r="C7"/>
    </row>
    <row r="8" spans="1:3">
      <c r="C8"/>
    </row>
    <row r="9" spans="1:3">
      <c r="C9"/>
    </row>
    <row r="10" spans="1:3">
      <c r="C10"/>
    </row>
    <row r="11" spans="1:3">
      <c r="C11"/>
    </row>
    <row r="12" spans="1:3">
      <c r="C12"/>
    </row>
    <row r="13" spans="1:3">
      <c r="C13"/>
    </row>
    <row r="14" spans="1:3">
      <c r="C14"/>
    </row>
  </sheetData>
  <mergeCells count="1">
    <mergeCell ref="A1:C1"/>
  </mergeCells>
  <phoneticPr fontId="0" type="noConversion"/>
  <hyperlinks>
    <hyperlink ref="A1" location="n!A1" display="zurück zur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3"/>
  </sheetPr>
  <dimension ref="A1:C9"/>
  <sheetViews>
    <sheetView zoomScaleNormal="100" workbookViewId="0">
      <selection activeCell="B2" sqref="B2"/>
    </sheetView>
  </sheetViews>
  <sheetFormatPr baseColWidth="10" defaultRowHeight="15"/>
  <cols>
    <col min="1" max="1" width="15.42578125" customWidth="1"/>
    <col min="2" max="2" width="21.42578125" customWidth="1"/>
    <col min="3" max="3" width="22.42578125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5</v>
      </c>
      <c r="B3" s="1" t="s">
        <v>93</v>
      </c>
      <c r="C3" s="18" t="s">
        <v>176</v>
      </c>
    </row>
    <row r="4" spans="1:3">
      <c r="A4" s="1" t="s">
        <v>97</v>
      </c>
      <c r="B4" s="275">
        <v>7</v>
      </c>
      <c r="C4" s="20">
        <v>0.11864406779661017</v>
      </c>
    </row>
    <row r="5" spans="1:3">
      <c r="A5" s="4" t="s">
        <v>100</v>
      </c>
      <c r="B5" s="17">
        <v>15</v>
      </c>
      <c r="C5" s="21">
        <v>0.25423728813559321</v>
      </c>
    </row>
    <row r="6" spans="1:3">
      <c r="A6" s="4" t="s">
        <v>102</v>
      </c>
      <c r="B6" s="17">
        <v>12</v>
      </c>
      <c r="C6" s="21">
        <v>0.20338983050847459</v>
      </c>
    </row>
    <row r="7" spans="1:3">
      <c r="A7" s="4" t="s">
        <v>105</v>
      </c>
      <c r="B7" s="17">
        <v>15</v>
      </c>
      <c r="C7" s="21">
        <v>0.25423728813559321</v>
      </c>
    </row>
    <row r="8" spans="1:3">
      <c r="A8" s="4" t="s">
        <v>108</v>
      </c>
      <c r="B8" s="17">
        <v>10</v>
      </c>
      <c r="C8" s="21">
        <v>0.16949152542372881</v>
      </c>
    </row>
    <row r="9" spans="1:3">
      <c r="A9" s="5" t="s">
        <v>76</v>
      </c>
      <c r="B9" s="12">
        <v>59</v>
      </c>
      <c r="C9" s="22">
        <v>1</v>
      </c>
    </row>
  </sheetData>
  <mergeCells count="1">
    <mergeCell ref="A1:C1"/>
  </mergeCells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3"/>
  </sheetPr>
  <dimension ref="A1:C14"/>
  <sheetViews>
    <sheetView zoomScaleNormal="100" workbookViewId="0">
      <selection sqref="A1:C1"/>
    </sheetView>
  </sheetViews>
  <sheetFormatPr baseColWidth="10" defaultRowHeight="15"/>
  <cols>
    <col min="1" max="1" width="15.42578125" bestFit="1" customWidth="1"/>
    <col min="2" max="2" width="17" bestFit="1" customWidth="1"/>
    <col min="3" max="3" width="18" bestFit="1" customWidth="1"/>
  </cols>
  <sheetData>
    <row r="1" spans="1:3">
      <c r="A1" s="243" t="s">
        <v>226</v>
      </c>
      <c r="B1" s="244"/>
      <c r="C1" s="244"/>
    </row>
    <row r="2" spans="1:3">
      <c r="A2" s="1"/>
      <c r="B2" s="3" t="s">
        <v>136</v>
      </c>
      <c r="C2" s="10"/>
    </row>
    <row r="3" spans="1:3">
      <c r="A3" s="3" t="s">
        <v>6</v>
      </c>
      <c r="B3" s="1" t="s">
        <v>83</v>
      </c>
      <c r="C3" s="18" t="s">
        <v>178</v>
      </c>
    </row>
    <row r="4" spans="1:3">
      <c r="A4" s="1" t="s">
        <v>47</v>
      </c>
      <c r="B4" s="275">
        <v>9</v>
      </c>
      <c r="C4" s="20">
        <v>0.15254237288135594</v>
      </c>
    </row>
    <row r="5" spans="1:3">
      <c r="A5" s="4" t="s">
        <v>65</v>
      </c>
      <c r="B5" s="17">
        <v>13</v>
      </c>
      <c r="C5" s="21">
        <v>0.22033898305084745</v>
      </c>
    </row>
    <row r="6" spans="1:3">
      <c r="A6" s="4" t="s">
        <v>49</v>
      </c>
      <c r="B6" s="17">
        <v>5</v>
      </c>
      <c r="C6" s="21">
        <v>8.4745762711864403E-2</v>
      </c>
    </row>
    <row r="7" spans="1:3">
      <c r="A7" s="4" t="s">
        <v>26</v>
      </c>
      <c r="B7" s="17">
        <v>2</v>
      </c>
      <c r="C7" s="21">
        <v>3.3898305084745763E-2</v>
      </c>
    </row>
    <row r="8" spans="1:3">
      <c r="A8" s="4" t="s">
        <v>53</v>
      </c>
      <c r="B8" s="17">
        <v>3</v>
      </c>
      <c r="C8" s="21">
        <v>5.0847457627118647E-2</v>
      </c>
    </row>
    <row r="9" spans="1:3">
      <c r="A9" s="4" t="s">
        <v>67</v>
      </c>
      <c r="B9" s="17">
        <v>6</v>
      </c>
      <c r="C9" s="21">
        <v>0.10169491525423729</v>
      </c>
    </row>
    <row r="10" spans="1:3">
      <c r="A10" s="4" t="s">
        <v>54</v>
      </c>
      <c r="B10" s="17">
        <v>6</v>
      </c>
      <c r="C10" s="21">
        <v>0.10169491525423729</v>
      </c>
    </row>
    <row r="11" spans="1:3">
      <c r="A11" s="4" t="s">
        <v>35</v>
      </c>
      <c r="B11" s="17">
        <v>5</v>
      </c>
      <c r="C11" s="21">
        <v>8.4745762711864403E-2</v>
      </c>
    </row>
    <row r="12" spans="1:3">
      <c r="A12" s="4" t="s">
        <v>56</v>
      </c>
      <c r="B12" s="17">
        <v>6</v>
      </c>
      <c r="C12" s="21">
        <v>0.10169491525423729</v>
      </c>
    </row>
    <row r="13" spans="1:3">
      <c r="A13" s="4" t="s">
        <v>39</v>
      </c>
      <c r="B13" s="17">
        <v>4</v>
      </c>
      <c r="C13" s="21">
        <v>6.7796610169491525E-2</v>
      </c>
    </row>
    <row r="14" spans="1:3">
      <c r="A14" s="5" t="s">
        <v>76</v>
      </c>
      <c r="B14" s="12">
        <v>59</v>
      </c>
      <c r="C14" s="19">
        <v>1</v>
      </c>
    </row>
  </sheetData>
  <mergeCells count="1">
    <mergeCell ref="A1:C1"/>
  </mergeCells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3"/>
  </sheetPr>
  <dimension ref="A1:B9"/>
  <sheetViews>
    <sheetView zoomScaleNormal="100" workbookViewId="0">
      <selection activeCell="A2" sqref="A2"/>
    </sheetView>
  </sheetViews>
  <sheetFormatPr baseColWidth="10" defaultRowHeight="15"/>
  <cols>
    <col min="1" max="1" width="15.42578125" bestFit="1" customWidth="1"/>
    <col min="2" max="2" width="8.5703125" customWidth="1"/>
  </cols>
  <sheetData>
    <row r="1" spans="1:2">
      <c r="A1" s="243" t="s">
        <v>226</v>
      </c>
      <c r="B1" s="244"/>
    </row>
    <row r="2" spans="1:2">
      <c r="A2" s="3" t="s">
        <v>85</v>
      </c>
      <c r="B2" s="6"/>
    </row>
    <row r="3" spans="1:2">
      <c r="A3" s="3" t="s">
        <v>7</v>
      </c>
      <c r="B3" s="6" t="s">
        <v>86</v>
      </c>
    </row>
    <row r="4" spans="1:2">
      <c r="A4" s="1">
        <v>2006</v>
      </c>
      <c r="B4" s="278">
        <v>1</v>
      </c>
    </row>
    <row r="5" spans="1:2">
      <c r="A5" s="4">
        <v>2007</v>
      </c>
      <c r="B5" s="279">
        <v>17</v>
      </c>
    </row>
    <row r="6" spans="1:2">
      <c r="A6" s="4">
        <v>2008</v>
      </c>
      <c r="B6" s="279">
        <v>21</v>
      </c>
    </row>
    <row r="7" spans="1:2">
      <c r="A7" s="4">
        <v>2009</v>
      </c>
      <c r="B7" s="279">
        <v>15</v>
      </c>
    </row>
    <row r="8" spans="1:2">
      <c r="A8" s="4">
        <v>2010</v>
      </c>
      <c r="B8" s="279">
        <v>5</v>
      </c>
    </row>
    <row r="9" spans="1:2">
      <c r="A9" s="5" t="s">
        <v>76</v>
      </c>
      <c r="B9" s="7">
        <v>59</v>
      </c>
    </row>
  </sheetData>
  <mergeCells count="1">
    <mergeCell ref="A1:B1"/>
  </mergeCells>
  <phoneticPr fontId="0" type="noConversion"/>
  <hyperlinks>
    <hyperlink ref="A1" location="n!A1" display="← &quot;n&quot;"/>
  </hyperlink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&amp;L&amp;9&amp;D&amp;C&amp;9Projekt "Selbstevaluation des schulsportlichen Unfallgeschehens"&amp;R&amp;9Bergische Universität Wuppertal
Prof. Dr. H. Hübner
Forschungsstelle "Mehr Sicherheit im Schulsport"</oddHeader>
    <oddFooter>&amp;L&amp;9&amp;A&amp;R&amp;9&amp;F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41</vt:i4>
      </vt:variant>
      <vt:variant>
        <vt:lpstr>Diagramme</vt:lpstr>
      </vt:variant>
      <vt:variant>
        <vt:i4>32</vt:i4>
      </vt:variant>
      <vt:variant>
        <vt:lpstr>Benannte Bereiche</vt:lpstr>
      </vt:variant>
      <vt:variant>
        <vt:i4>25</vt:i4>
      </vt:variant>
    </vt:vector>
  </HeadingPairs>
  <TitlesOfParts>
    <vt:vector size="98" baseType="lpstr">
      <vt:lpstr>grundtabelle</vt:lpstr>
      <vt:lpstr>n</vt:lpstr>
      <vt:lpstr>Diff. Auswertungen</vt:lpstr>
      <vt:lpstr>Geburtsjahr (table)</vt:lpstr>
      <vt:lpstr>Geschlecht (table)</vt:lpstr>
      <vt:lpstr>Klasse,Jahrgang (table)</vt:lpstr>
      <vt:lpstr>Wochentag (table)</vt:lpstr>
      <vt:lpstr>Monat (table)</vt:lpstr>
      <vt:lpstr>Jahr (table)</vt:lpstr>
      <vt:lpstr>Alter (table)</vt:lpstr>
      <vt:lpstr>Schuljahr (table)</vt:lpstr>
      <vt:lpstr>Unterrichtsstunde (table)</vt:lpstr>
      <vt:lpstr>Uhrzeit des Unfalls (table)</vt:lpstr>
      <vt:lpstr>Minute in der U.einheit (table)</vt:lpstr>
      <vt:lpstr>Inhaltsbereich (table)</vt:lpstr>
      <vt:lpstr>Lokalisation (table)</vt:lpstr>
      <vt:lpstr>Inhaltsb.,Lokalisation (table)</vt:lpstr>
      <vt:lpstr>Art der Verletzung (table)</vt:lpstr>
      <vt:lpstr>Inhaltsb.,Art der Verl. (table)</vt:lpstr>
      <vt:lpstr>Ort (table)</vt:lpstr>
      <vt:lpstr>Inhaltsbereich, Alter (table)</vt:lpstr>
      <vt:lpstr>Inhaltsbereich, Klasse (table)</vt:lpstr>
      <vt:lpstr>Inhaltsber., Geschlecht (table)</vt:lpstr>
      <vt:lpstr>Bewegungsbeschreibung (table)</vt:lpstr>
      <vt:lpstr>Inhaltsb.,Bewegungsb. (table)</vt:lpstr>
      <vt:lpstr>Ib.,Bewegungsb.,Geschl. (table)</vt:lpstr>
      <vt:lpstr>Unterrichtssituation (table)</vt:lpstr>
      <vt:lpstr>Verletzungsgegenstand (table)</vt:lpstr>
      <vt:lpstr>Inhaltsber.,Gegenst. (table) </vt:lpstr>
      <vt:lpstr>Ib,Bewegungsb.,Gegenst. (table)</vt:lpstr>
      <vt:lpstr>Verletzungsmechanismus (table)</vt:lpstr>
      <vt:lpstr>Inhaltsb.,Verletzungsm. (table)</vt:lpstr>
      <vt:lpstr>Fremdeinwirkung (table)</vt:lpstr>
      <vt:lpstr>Inhaltsb.,Fremdeinwirk. (table)</vt:lpstr>
      <vt:lpstr>Unterrichtsunterbrech. (table)</vt:lpstr>
      <vt:lpstr>NRW 2008,09 Grundschule</vt:lpstr>
      <vt:lpstr>NRW 2008,09 Hauptschule</vt:lpstr>
      <vt:lpstr>NRW 2008,09 Realschule</vt:lpstr>
      <vt:lpstr>NRW 2008,09 Gesamtschule</vt:lpstr>
      <vt:lpstr>NRW 2008,09 Gymnasium</vt:lpstr>
      <vt:lpstr>dropdowns</vt:lpstr>
      <vt:lpstr>Geburtsjahr (chart)</vt:lpstr>
      <vt:lpstr>Geschlecht (chart)</vt:lpstr>
      <vt:lpstr>Klasse,Jahrgang (chart)</vt:lpstr>
      <vt:lpstr>Wochentag (chart)</vt:lpstr>
      <vt:lpstr>Monat (chart)</vt:lpstr>
      <vt:lpstr>Jahr (chart)</vt:lpstr>
      <vt:lpstr>Alter (chart)</vt:lpstr>
      <vt:lpstr>Schuljahr (chart)</vt:lpstr>
      <vt:lpstr>Unterrichtsstunde (chart)</vt:lpstr>
      <vt:lpstr>Uhrzeit des Unfalls (chart)</vt:lpstr>
      <vt:lpstr>Minute in der U.einheit (chart)</vt:lpstr>
      <vt:lpstr>Inhaltsbereich (chart)</vt:lpstr>
      <vt:lpstr>Lokalisation (chart)</vt:lpstr>
      <vt:lpstr>Inhaltsb.,Lokalisation (chart)</vt:lpstr>
      <vt:lpstr>Art der Verletzung (chart)</vt:lpstr>
      <vt:lpstr>Inhaltsb.,Art der Verl. (chart)</vt:lpstr>
      <vt:lpstr>Ort (chart)</vt:lpstr>
      <vt:lpstr>Inhaltsbereich, Alter (chart)</vt:lpstr>
      <vt:lpstr>Inhaltsbereich, Klasse (chart)</vt:lpstr>
      <vt:lpstr>Inhaltsber., Geschlecht (chart)</vt:lpstr>
      <vt:lpstr>Bewegungsbeschreibung (chart)</vt:lpstr>
      <vt:lpstr>Inhaltsb.,Bewegungsb. (chart)</vt:lpstr>
      <vt:lpstr>Ib.,Bewegungsb.,Geschl. (chart)</vt:lpstr>
      <vt:lpstr>Unterrichtssituation (chart)</vt:lpstr>
      <vt:lpstr>Verletzungsgegenstand (chart)</vt:lpstr>
      <vt:lpstr>Inhaltsber.,Gegenst. (chart)</vt:lpstr>
      <vt:lpstr>Ib,Bewegungsb.,Gegenst. (chart)</vt:lpstr>
      <vt:lpstr>Verletzungsmechanismus (chart)</vt:lpstr>
      <vt:lpstr>Inhaltsb.,Verletzungsm. (chart)</vt:lpstr>
      <vt:lpstr>Fremdeinwirkung (chart)</vt:lpstr>
      <vt:lpstr>Inhaltsb.,Fremdeinwirk. (chart)</vt:lpstr>
      <vt:lpstr>Unterrichtsunterbrech. (chart)</vt:lpstr>
      <vt:lpstr>bewegungsbeschreibung</vt:lpstr>
      <vt:lpstr>'Diff. Auswertungen'!Druckbereich</vt:lpstr>
      <vt:lpstr>'Inhaltsbereich (table)'!Druckbereich</vt:lpstr>
      <vt:lpstr>'NRW 2008,09 Gesamtschule'!Druckbereich</vt:lpstr>
      <vt:lpstr>fehltage</vt:lpstr>
      <vt:lpstr>fremdverschulden</vt:lpstr>
      <vt:lpstr>geschlecht</vt:lpstr>
      <vt:lpstr>inhaltsbereich</vt:lpstr>
      <vt:lpstr>jahr</vt:lpstr>
      <vt:lpstr>klasse</vt:lpstr>
      <vt:lpstr>lokalisation</vt:lpstr>
      <vt:lpstr>lokalisation1</vt:lpstr>
      <vt:lpstr>lokalisation2</vt:lpstr>
      <vt:lpstr>monat</vt:lpstr>
      <vt:lpstr>schulform</vt:lpstr>
      <vt:lpstr>schuljahr</vt:lpstr>
      <vt:lpstr>stunde</vt:lpstr>
      <vt:lpstr>tag</vt:lpstr>
      <vt:lpstr>Uhrzeit_des_Unfalls</vt:lpstr>
      <vt:lpstr>unfallgegenstand</vt:lpstr>
      <vt:lpstr>unfallort</vt:lpstr>
      <vt:lpstr>unterrichtssituation</vt:lpstr>
      <vt:lpstr>verletzung2</vt:lpstr>
      <vt:lpstr>verletzungsart</vt:lpstr>
      <vt:lpstr>verletzungsmechanismus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Pfitzner</dc:creator>
  <cp:lastModifiedBy>SHK</cp:lastModifiedBy>
  <cp:lastPrinted>2009-10-05T08:58:24Z</cp:lastPrinted>
  <dcterms:created xsi:type="dcterms:W3CDTF">2007-08-29T08:20:49Z</dcterms:created>
  <dcterms:modified xsi:type="dcterms:W3CDTF">2011-02-01T15:12:38Z</dcterms:modified>
</cp:coreProperties>
</file>